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25" windowHeight="10860" activeTab="0"/>
  </bookViews>
  <sheets>
    <sheet name="План закупок 2017" sheetId="1" r:id="rId1"/>
    <sheet name="СМП" sheetId="2" r:id="rId2"/>
    <sheet name="ИЗМЕНЕНИЯ " sheetId="3" r:id="rId3"/>
  </sheets>
  <definedNames>
    <definedName name="_xlnm.Print_Titles" localSheetId="0">'План закупок 2017'!$22:$25</definedName>
    <definedName name="_xlnm.Print_Area" localSheetId="2">'ИЗМЕНЕНИЯ '!$A$1:$O$961</definedName>
  </definedNames>
  <calcPr fullCalcOnLoad="1"/>
</workbook>
</file>

<file path=xl/comments1.xml><?xml version="1.0" encoding="utf-8"?>
<comments xmlns="http://schemas.openxmlformats.org/spreadsheetml/2006/main">
  <authors>
    <author>УТиС 1</author>
  </authors>
  <commentList>
    <comment ref="D180" authorId="0">
      <text>
        <r>
          <rPr>
            <b/>
            <sz val="8"/>
            <rFont val="Tahoma"/>
            <family val="2"/>
          </rPr>
          <t>УТиС 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<sst xmlns="http://schemas.openxmlformats.org/spreadsheetml/2006/main" count="6532" uniqueCount="868">
  <si>
    <t>Минимально необходимые требования, предъявляемым товарам (работам, услугам)</t>
  </si>
  <si>
    <t>Код по ОКВЭД2</t>
  </si>
  <si>
    <t>Код по ОКПД2</t>
  </si>
  <si>
    <t xml:space="preserve">порядковый номер </t>
  </si>
  <si>
    <t>График осуществления процедур закупки</t>
  </si>
  <si>
    <t>Единица измерения</t>
  </si>
  <si>
    <t>Код по ОКЕИ</t>
  </si>
  <si>
    <t>Сведения о количестве (объеме)</t>
  </si>
  <si>
    <t>Код по ОКАТО</t>
  </si>
  <si>
    <t>Регион поставки товаров (выполнения работ, оказания услуг)</t>
  </si>
  <si>
    <t>Срок исполнения договора (месяц, год)</t>
  </si>
  <si>
    <t>да/нет</t>
  </si>
  <si>
    <t xml:space="preserve">Условия договора </t>
  </si>
  <si>
    <t>ОКАТО</t>
  </si>
  <si>
    <t>КПП</t>
  </si>
  <si>
    <t>ИНН</t>
  </si>
  <si>
    <t>Электронная почта заказчика</t>
  </si>
  <si>
    <t xml:space="preserve">Телефон заказчика </t>
  </si>
  <si>
    <t xml:space="preserve">Адрес местонахождения заказчика </t>
  </si>
  <si>
    <t xml:space="preserve">Наименование заказчика </t>
  </si>
  <si>
    <t>Открытое Акционерное Общество "Аэропорт Сургут"</t>
  </si>
  <si>
    <t>УТВЕРЖДАЮ:</t>
  </si>
  <si>
    <t>ОАО "Аэропорт Сургут"</t>
  </si>
  <si>
    <t>ПЛАН ЗАКУПКИ ОАО "АЭРОПОРТ СУРГУТ"</t>
  </si>
  <si>
    <t>Предмет договора</t>
  </si>
  <si>
    <t xml:space="preserve">Наименование </t>
  </si>
  <si>
    <t>Сведения о начальной (максимальной) цене договора (цене лота)</t>
  </si>
  <si>
    <t>Планируемая дата или период размещения  извещения о закупки (месяц, год)</t>
  </si>
  <si>
    <t xml:space="preserve">Способ закупки </t>
  </si>
  <si>
    <t xml:space="preserve">Закупка в электронной форме </t>
  </si>
  <si>
    <t>Российская Федерация, 628422, Тюменская область, Ханты- Мансийский автономный округ - Югра, г. Сургут, ул. Аэрофлотская, д.49/1</t>
  </si>
  <si>
    <t>.+7 (3462) 280074, +7 (3462) 280079  (отдел подготовки и проведения торгов: +7 (3462)770-309, +7 (3462)770-479)</t>
  </si>
  <si>
    <t>ТОВАРОВ, РАБОТ, УСЛУГ НА 2017 ГОД ПУТЕМ ПРОВЕДЕНИЯ КОНКУРСА, АУКЦИОНА, ИНЫМ СПОСОБОМ ЗАКУПКИ В СООТВЕТСТВИИ С ФЕДЕРАЛЬНЫМ ЗАКОНОМ №223-ФЗ ОТ 22.07.2011Г.</t>
  </si>
  <si>
    <t>office@airsurgut.ru   (отдел подготовки и проведения торгов: galushkova@airsurgut.ru, morozova@airsurgut.ru)</t>
  </si>
  <si>
    <t>Закупка у единственного поставщика</t>
  </si>
  <si>
    <t>нет</t>
  </si>
  <si>
    <t xml:space="preserve">"____" ____________ 2016 год. </t>
  </si>
  <si>
    <t>декабрь 2017г.</t>
  </si>
  <si>
    <t xml:space="preserve"> </t>
  </si>
  <si>
    <t>Наличие разрешительных документов на право проведения акредитации производственно-аналитических лабораторий</t>
  </si>
  <si>
    <t xml:space="preserve"> ЯНАО г.Ноябрьск </t>
  </si>
  <si>
    <t>4 квартал 2017г.</t>
  </si>
  <si>
    <t>Наличие разрешительных документов на право проведения работ по лицензированию вида деятельности по продаже алкогольной продукции</t>
  </si>
  <si>
    <t>3 квартал 2017г.</t>
  </si>
  <si>
    <t>шт.</t>
  </si>
  <si>
    <t>март 2017г.</t>
  </si>
  <si>
    <t>Запрос  котировок</t>
  </si>
  <si>
    <t>шт/пара</t>
  </si>
  <si>
    <t>апрель 2017г.</t>
  </si>
  <si>
    <t>март  2017г.</t>
  </si>
  <si>
    <t>Требования к эксплуатации светосигнального оборудования ФАП №1</t>
  </si>
  <si>
    <t>усл.шт.</t>
  </si>
  <si>
    <t>2 квартал 2017 г.</t>
  </si>
  <si>
    <t>Вес брикета до 30 кг промупаковка.  Сертификат качества</t>
  </si>
  <si>
    <t>2 квартал 2017г.</t>
  </si>
  <si>
    <t>Сертификат качества СС ГА РФ; ОСТ 54-0-830.74-99; ГОСТ  ТУ 2149-001-595 86231-2209 точка замерзания 58ºС</t>
  </si>
  <si>
    <t>Технические характеристики:Диапазон измерения Ксц ед. 0-0,65; Погрешность определения Ксц ед.не более -+0,01;Диапазон рабочих температур от -30 до +35</t>
  </si>
  <si>
    <t>шт</t>
  </si>
  <si>
    <t>ФЗ от 31.03.1999г. №69 ФЗ Правила поставки газа в РФ №162 от 05.02.1998г. ГОСТ 5542-57</t>
  </si>
  <si>
    <t>512 749, 00р.</t>
  </si>
  <si>
    <t>162 712, 00р.</t>
  </si>
  <si>
    <t>август 2017г.</t>
  </si>
  <si>
    <t>Соответствие техническим условиям ЖЮИК563337.012ТУ</t>
  </si>
  <si>
    <t>Наличие аттестата аккредитации на право поверки средств измерений</t>
  </si>
  <si>
    <t>чел.</t>
  </si>
  <si>
    <t>Запрос предложений</t>
  </si>
  <si>
    <t>3 758 475,00р.</t>
  </si>
  <si>
    <t xml:space="preserve">Сервер HP ProLiant DL80 Gen9 E5-2603v4 6C 1.7GHz, 1x8GB-R DDR4-2400T, B140i/ZM (RAID 1+0/5/5+0) noHDD (4 LFF 3.5'' NHP) 1x550W NHP NonRPS,2x1Gb/s,noDVD,iLO4.2, Rack2U, 1-1-1 (830013-B21). Жесткий диск 2 ТВ WD Red (WD20EFRX) - 4 шт. </t>
  </si>
  <si>
    <t>Сервер HP ProLiant DL380 Gen9 E5-2620v3 16GB 3x300GB (15k rpm) Hot Plug 2.5in Small Form Factor Smart Carrier SAS Smart Array P440ar/2G Module DVD-RW 500W 3yr Next Business Day Warranty (768347-425)</t>
  </si>
  <si>
    <t>ЖК панель Samsung DB48E</t>
  </si>
  <si>
    <t>3-й квартал 2017г.</t>
  </si>
  <si>
    <t>В соответствии требований ГОСТа, наличие сертификата качества</t>
  </si>
  <si>
    <t>По заявкам Заказчика</t>
  </si>
  <si>
    <t>166             796</t>
  </si>
  <si>
    <t>Оказание услуг по акредитации производственно-аналитической лаборатории</t>
  </si>
  <si>
    <t>Лицензирование на осуществление деятельности по продаже алкогольной продукции</t>
  </si>
  <si>
    <t>С.33</t>
  </si>
  <si>
    <t>Приобретение по договору поставки прибора для измерения удельной электропроводимости         ЭЛ-4М</t>
  </si>
  <si>
    <t>С.14</t>
  </si>
  <si>
    <t>Приобретение по договору поставки спец.одежды</t>
  </si>
  <si>
    <t>С.20</t>
  </si>
  <si>
    <t>Приобретение по договору поставки чистящих и моющих средств</t>
  </si>
  <si>
    <t>С.17</t>
  </si>
  <si>
    <t>Приобретение по договору поставки бумаги листовой для офисной техники</t>
  </si>
  <si>
    <t>М.71</t>
  </si>
  <si>
    <t>Выполнение работ (оказание услуг) по облету ССО</t>
  </si>
  <si>
    <t>Приобретение по договору поставки мастики</t>
  </si>
  <si>
    <t>Приобретение по договору поставки антигололедного реагента "Нордвей -Супер"</t>
  </si>
  <si>
    <t>С30.</t>
  </si>
  <si>
    <t>С.30</t>
  </si>
  <si>
    <t>Приобретегние по договору поставки тормозной тележки АТТ-2М</t>
  </si>
  <si>
    <t>D.35</t>
  </si>
  <si>
    <t>Оказание услуг по транспортировке природного газа</t>
  </si>
  <si>
    <t>E.36</t>
  </si>
  <si>
    <t>Приобретение по договору поставки Блока управления Fleck-2850</t>
  </si>
  <si>
    <t>Приобретение по договору поставки навесного оборудования для удаления зарослей деревьев  (Мульчер)</t>
  </si>
  <si>
    <t xml:space="preserve">Приобретение по договору поставки комплекта (40 шт) аккумуляторных батарей ТНЖ-450-У2 ПК для электротележки ЭТ-2054 </t>
  </si>
  <si>
    <t>М.74</t>
  </si>
  <si>
    <t>Проведение метрологических работ</t>
  </si>
  <si>
    <t>Q.86</t>
  </si>
  <si>
    <t>Оказание платных медицинских услуг по проведению периодического медицинского осмотра работников</t>
  </si>
  <si>
    <t>С.26</t>
  </si>
  <si>
    <t>Приобретение по договору поставки рентгенотелевизионного интраскопа "HI-SCAN 5180i"</t>
  </si>
  <si>
    <t>Приобретение по договору поставки сервера  системы видеонаблюдения (фобос)</t>
  </si>
  <si>
    <t>Приобретение по договору поставки, монтажа и пусконаладочных работ. Система контроля управления доступом (СКУД)</t>
  </si>
  <si>
    <t>С.10</t>
  </si>
  <si>
    <t>С.22</t>
  </si>
  <si>
    <t xml:space="preserve">НОЯБРЬСКИЙ ФИЛИАЛ </t>
  </si>
  <si>
    <t>С.27</t>
  </si>
  <si>
    <t>усл. шт.</t>
  </si>
  <si>
    <t>796  715</t>
  </si>
  <si>
    <t>796  778    018</t>
  </si>
  <si>
    <t>шт. пог.м. уп</t>
  </si>
  <si>
    <t>май 2017г.</t>
  </si>
  <si>
    <t>сентябрь 2017г.</t>
  </si>
  <si>
    <t>январь 2017г.</t>
  </si>
  <si>
    <t>июнь 2017г.</t>
  </si>
  <si>
    <t>август  2017г.</t>
  </si>
  <si>
    <t>да</t>
  </si>
  <si>
    <t>м3</t>
  </si>
  <si>
    <t>1 квартал 2017г.</t>
  </si>
  <si>
    <t>Запрос  предложений</t>
  </si>
  <si>
    <t xml:space="preserve">По решению  заказчика </t>
  </si>
  <si>
    <t xml:space="preserve">Запрос прдложений </t>
  </si>
  <si>
    <t xml:space="preserve">                           шт.</t>
  </si>
  <si>
    <t xml:space="preserve">шт. </t>
  </si>
  <si>
    <t>тн.</t>
  </si>
  <si>
    <t>кг.                            шт.</t>
  </si>
  <si>
    <t>кг.</t>
  </si>
  <si>
    <t>л.</t>
  </si>
  <si>
    <t>г.</t>
  </si>
  <si>
    <t>CAME GARD 6500 Шлагбаум (комплект)-1шт. Doorhan DHSH55  стойка для считывателя наклонная-2шт. U-prox mini считыватель-10шт. ПК+Мышь+клавиатура-2шт. BenQ GL2250M 21.5" ЖК монитор-2шт. ПО Win Pro 7 SP1 программное обеспечение 64-bit Russian CIS and Georgia 1pk DSP OEI DVD-2шт. Vizit ML 300M-40 замок-2шт. Кабель UTP  4PR  24AWG  CAT5e  305м  OUTDOOR PROCONNECT-305м. Кабель ШВВП 2х0,75 / 200м-100м. Контроллер TSS-203-4W-3шт. TSS-Ethernet интерфейсный модуль-3шт. TSS-MR2 Модуль-1шт. ББП СКАТ-1200Д исп.1 метал. корп. источник питания-2шт. Источник бесперебойного питания Powercom Infinity INF-500-2шт. Лицензия на 1 рабочее место tss-2000-2шт. Расходный материал (крепеж, пвх труба, кабель канал)-1шт. Монтаж, пусконаладка в т.ч командировочные расходы.</t>
  </si>
  <si>
    <t>куб.м.</t>
  </si>
  <si>
    <t>71112000000, 71112654000</t>
  </si>
  <si>
    <t>Утвержденные в установленном порядке тарифы. Соответствие СанПин 2.14.1074-01</t>
  </si>
  <si>
    <t xml:space="preserve">п Березово-8650, п Игрим-240
</t>
  </si>
  <si>
    <t xml:space="preserve">Закупка у единственного поставщика
</t>
  </si>
  <si>
    <t>Наличие лицензии на транспортировку, прием, захоронение опасных отходов.</t>
  </si>
  <si>
    <t>п Березово-6435 п Игрим-216</t>
  </si>
  <si>
    <t>Гкал.</t>
  </si>
  <si>
    <t>Наличие лицензии у учреждения. В соответствии с действующими стандартами</t>
  </si>
  <si>
    <t>Наличие лицензии на предоставление медицинских услуг</t>
  </si>
  <si>
    <t>ХМАО - Югра, пгт. Игрим</t>
  </si>
  <si>
    <t>ХМАО - Югра, пгт. Березово</t>
  </si>
  <si>
    <t>Приобретение по договору поставки масел моторных и спецжидкостей</t>
  </si>
  <si>
    <t>т.</t>
  </si>
  <si>
    <t xml:space="preserve">по завкам заказчика </t>
  </si>
  <si>
    <t>ХМАО - Югра, пгт. Березово, пгт. Игрим</t>
  </si>
  <si>
    <t>март 2017 г.</t>
  </si>
  <si>
    <t>Оказание услуг по внутриаэропортовой авиационной связи</t>
  </si>
  <si>
    <t>По решению Заказчика</t>
  </si>
  <si>
    <t>Приобретение по договору поставки наземного топлива Аи-92</t>
  </si>
  <si>
    <t>апрель 2017 г.</t>
  </si>
  <si>
    <t xml:space="preserve">Приобретение по договору поставки топливного насоса высокого давления (ТНВД) на двигатель 1Д12-400  </t>
  </si>
  <si>
    <t>Приобретение по договору поставки специальной одежды и спецобуви</t>
  </si>
  <si>
    <t xml:space="preserve"> октябрь 2017г.</t>
  </si>
  <si>
    <t>Приобретение по договору поставки форменной одежды и обуви</t>
  </si>
  <si>
    <t>Приобретение по договору поставки ЗИП к светосигнальному оборудованию</t>
  </si>
  <si>
    <t>Приобретение по договору поставки комплекта рукавов для  УМП-350.  Длина по 6 метров</t>
  </si>
  <si>
    <t>Приобретение по договору поставки светодиодных ламп</t>
  </si>
  <si>
    <t>Выполнение работ по монтажу теплотрассы в 3-х трубном исполнении</t>
  </si>
  <si>
    <t>Выполнение работ по отсыпке и планировке грунтовой ВПП и элементов летного поля</t>
  </si>
  <si>
    <t>Наличие лицензии на проведение метрологических работ</t>
  </si>
  <si>
    <t>Наличие лицензии у поставщика услуг, выдача документов установленного образца после обучения</t>
  </si>
  <si>
    <t>Выполнение работ (оказание услуг) по ликвидации разливов нефтепродуктов на складе ГСМ</t>
  </si>
  <si>
    <t>Наличие лицензии, аттестованного персонала</t>
  </si>
  <si>
    <t>Наличие лицензий, СРО, аттестованного персонала</t>
  </si>
  <si>
    <t>Выполнение работ по капитальному ремонту служебного здания</t>
  </si>
  <si>
    <t>ХМАО - Югра, п. Саранпауль</t>
  </si>
  <si>
    <t>Приобретение по договору поставки бумаги фомата А-4</t>
  </si>
  <si>
    <t>Выполнение работ по ремонту дороги в щебеночном исполнении</t>
  </si>
  <si>
    <t>БЕРЕЗОВСКИЙ ФИЛИАЛ</t>
  </si>
  <si>
    <t>п Березово-4910, п Игрим-1545</t>
  </si>
  <si>
    <t>В соответствии с утвержденными в установленном порядке тарифами</t>
  </si>
  <si>
    <t>Запрос котировок</t>
  </si>
  <si>
    <t xml:space="preserve">Оказание медицинских услуг -  предсменный, послесменный  осмотры работников </t>
  </si>
  <si>
    <t>Выполнение работ по обслуживанию автоматической пожарной сигнализации</t>
  </si>
  <si>
    <t>Приобретение по договору поставки рукавов для нефтепродуктов</t>
  </si>
  <si>
    <t>Приобретение по договору поставки отвала коммунального гидроповоротного УМДУ 80-82</t>
  </si>
  <si>
    <t>Приобретение по договору поставки дизельного топлива (зимнего)</t>
  </si>
  <si>
    <t>Приобретение по договору поставки аккумуляторов автомобильных</t>
  </si>
  <si>
    <t xml:space="preserve">Запрос предложений </t>
  </si>
  <si>
    <t xml:space="preserve">Закупки у единственного поставщика </t>
  </si>
  <si>
    <t>Приобретение по договору поставки кустореза ручного Husgvarna FX-555</t>
  </si>
  <si>
    <t xml:space="preserve">Наличие декларации, паспорта качества </t>
  </si>
  <si>
    <t>N.81</t>
  </si>
  <si>
    <t>Приобретение по договору поставки покрышек для грузового автотранспорта</t>
  </si>
  <si>
    <t>C.30</t>
  </si>
  <si>
    <t>Наличие паспорта качества.</t>
  </si>
  <si>
    <t xml:space="preserve">Оказание услуг по проведению периодических медицинских осмотров работников </t>
  </si>
  <si>
    <t>Приобретение по договору поставки сервера для работы в программе "1С"</t>
  </si>
  <si>
    <t>Выполнение метрологических работ</t>
  </si>
  <si>
    <t>Соблюдение норм подачи электроэнергии 220 Вт, 50Гц</t>
  </si>
  <si>
    <t>Предоставление каналов связи для передачи данных в направлении "Тюмень - Мыс Каменный"</t>
  </si>
  <si>
    <t>Бесперебойная работа АФТН, при отключении электроэнергии не менее двух часов обеспечение работы каналов связи</t>
  </si>
  <si>
    <t>МЫС КАМЕНСКИЙ ФИЛИАЛ</t>
  </si>
  <si>
    <t>ЯНАО, Мыс Каменный</t>
  </si>
  <si>
    <t>август 2017 г.</t>
  </si>
  <si>
    <t>Приобртетение по договору поставки нефтепродуктов: дизельное топливо (зимнее); бензин (Регулятор Евро-92).</t>
  </si>
  <si>
    <t xml:space="preserve">Оказание услуг электросвязи, междугородной и международной связи </t>
  </si>
  <si>
    <t>Оказание услуг связи (абонплата за прямой провод между службами; автоматическая обработка телеграфных сообщений; телеграфный канал связи)</t>
  </si>
  <si>
    <t xml:space="preserve">Оказание услуг по предоставлению каналов связи для передачи данных - АО "Ютэйр-Вертолетные услуги" </t>
  </si>
  <si>
    <t>Наличие лицензии на оказание услуг</t>
  </si>
  <si>
    <t>Соблюдение температурного графика</t>
  </si>
  <si>
    <t>Согласно утвержденных требований по ГОСТу. Наличие паспорта качества.</t>
  </si>
  <si>
    <t>F.43</t>
  </si>
  <si>
    <t>В.06</t>
  </si>
  <si>
    <t>Приобретение по договору поставки информационного табло для пассажиров (аэровокзал)</t>
  </si>
  <si>
    <t xml:space="preserve">4 квартал 2017г. </t>
  </si>
  <si>
    <t>пачка 500 листов, белая, офисная</t>
  </si>
  <si>
    <t>J.63</t>
  </si>
  <si>
    <t>Е.38</t>
  </si>
  <si>
    <t>С.19</t>
  </si>
  <si>
    <t>С.28</t>
  </si>
  <si>
    <t>С.29</t>
  </si>
  <si>
    <t>C.27</t>
  </si>
  <si>
    <t>С.32</t>
  </si>
  <si>
    <t>Оказание услуг по вывозу твердых отходов</t>
  </si>
  <si>
    <t xml:space="preserve">Оказание услуг по снабжению тепловой энергией </t>
  </si>
  <si>
    <t>Оказание медицинских услуг (прохождение медосмотров водителей (предсменного)</t>
  </si>
  <si>
    <t xml:space="preserve">С.17   </t>
  </si>
  <si>
    <t>M.74</t>
  </si>
  <si>
    <t>Оказание образовательных услуг (подготовка и переподготовка кадров)</t>
  </si>
  <si>
    <t>Р.85</t>
  </si>
  <si>
    <t>М. 74</t>
  </si>
  <si>
    <t>Приобретение по договору поставки узла учета Термик - УУТЭ</t>
  </si>
  <si>
    <t>ФИЛИАЛ "АЭРОПОРТ ТАЛАКАН"</t>
  </si>
  <si>
    <t>P.35</t>
  </si>
  <si>
    <t>Выполнение работ (оказание услуг) по проведению летной проверки: годовая программа - ИЛС - 1 направление, VOR/DME - 1 направление, глиссадные огни - 2 направления, огни высокой интенсивности - 1 направление.</t>
  </si>
  <si>
    <t>Проведение летной проверки оборудования РТОП и АС, ЭСТОП в соответствии с ФАП "Лётные проверки наземных средств радиотехнического обеспечения полётов, авиационной электросвязи и систем светосигнального оборудования гражданской авиации"</t>
  </si>
  <si>
    <t>Выполнение работ (оказание услуг) по проведению поверки метеорологического оборудования системы АМИС-РФ (на базе метеоборудования Viasala) - 30 элементов.</t>
  </si>
  <si>
    <t>Наличие права проведения метрологической поверки аэродромного метеорологического оборудования в соответствии с утвержденными должным образом методиками с правом выдачи свидетельства о поверке установленного образца</t>
  </si>
  <si>
    <t>Выполнение работ (оказание услуг) по проведению поверки средств измерений и контрольно-поверочной аппаратуры средств РТОП и АС (19 приборов)</t>
  </si>
  <si>
    <t>Проведение поверки в соответствии с Приказом Минпромторга РФ №1815 от 02.07.2015</t>
  </si>
  <si>
    <t>Приобретение по договору поставки генератора рентгеновского излучения HI-RAY10V80 для РДУ Smiths Detection HiScan5180si</t>
  </si>
  <si>
    <t>Наличие сертификата соответствия на поставляемую продукцию. Гарантия не менее 12 месяцев.</t>
  </si>
  <si>
    <t>Приобретение по договору поставки вентилятора в сборе (4 шт) и плата главного передатчика в сборе (3 шт) для трансмиссометра Viasala LT31</t>
  </si>
  <si>
    <t xml:space="preserve">Выполняемые работы (оказываемые услуги) должны быть выполненны в соответствии Техническими характеристиками оборудования </t>
  </si>
  <si>
    <t>Выполнение работ (оказание услуг) по техническому сопровождению ЦКС "Монитор", "Монитор-АДП" производства ООО "МониторСофт"</t>
  </si>
  <si>
    <t>Н.51</t>
  </si>
  <si>
    <t>Приобретение по договору поставки угольного сорбента МИУ-2 0,7-3 мм 1 тн</t>
  </si>
  <si>
    <t>Наличие сертификата качества. Соответствие ГОСТу</t>
  </si>
  <si>
    <t xml:space="preserve">Запрос предложений     </t>
  </si>
  <si>
    <t>Приобретение по договору поставки клиноптилолит-цеолита 4А 0,7-1,5 мм 1тн.</t>
  </si>
  <si>
    <t>Приобретение по договору поставки круга (прутка) нержавеющего 12мм, AISI 316Ti, ГОСТ 1133-71</t>
  </si>
  <si>
    <t>.018</t>
  </si>
  <si>
    <t>м.п.</t>
  </si>
  <si>
    <t>Приобретение по договору поставки трансформатора тока и напряжения</t>
  </si>
  <si>
    <t>Трансформатор тока ТОЛ-СЭЩ-10-22 (ГОСТ 7746-2001, ТУ 3414-073-00110473-2005) ;      трансформатор напряжения НАМИТ 10-2 6кВ (с защитной крышкой, ГОСТ 1983-2001, ТУ 3414-006-055755476-2002); межповерочный интервал 8 лет, сертифицированное оборудование,совместимость с имеющимся оборудованием.</t>
  </si>
  <si>
    <t>Оказание услуг по облету светосигнального оборудования +РТО</t>
  </si>
  <si>
    <t>Наличие лицензии у поставщика услуг, выдача соответствующих документов установленного образца после облета.</t>
  </si>
  <si>
    <t>Приобретение по договору поставки антигололедного реагента Нордвэй-Супер</t>
  </si>
  <si>
    <t>Сертификат СС ГА РФ ФАВТ А.09.02867; ОСТ 54-0-830.74-99; ГОСТ ТУ 2149-001-595 86231-2009</t>
  </si>
  <si>
    <t>Приобретение по договору поставки лакокрасочной продукции, для маркировки искусственных покрытий аэродрома</t>
  </si>
  <si>
    <t>Продукция должна иметь сертификат СС ГА РФ</t>
  </si>
  <si>
    <t>Наличие  документов на проведение инспекционного контроля в системе ВТ</t>
  </si>
  <si>
    <t xml:space="preserve"> Закупка у единственного поставщика</t>
  </si>
  <si>
    <t>Приобретение по договору поставки продукции авиаГСМ (ТС-1, "И-М", Бензин, Дизельное топливо)</t>
  </si>
  <si>
    <t>В соответствии с требованиями ГОСТа, наличие сертификата качества, наличие паспортов завода изготовителя</t>
  </si>
  <si>
    <t>т</t>
  </si>
  <si>
    <t>по заявкам Заказчика</t>
  </si>
  <si>
    <t>4 квартал 2016г.</t>
  </si>
  <si>
    <t>M.71</t>
  </si>
  <si>
    <t>Оказание услуг по контролю качества авиаГСМ</t>
  </si>
  <si>
    <t>м.куб</t>
  </si>
  <si>
    <t>По решению заказчика</t>
  </si>
  <si>
    <t xml:space="preserve">Оказание услуг по проведению периодических медицинских осмотров </t>
  </si>
  <si>
    <t>Наличие лицензии у учреждения на право проведение медицинских осмотров.</t>
  </si>
  <si>
    <t>С.20.4.</t>
  </si>
  <si>
    <t xml:space="preserve">Приобретение по договору поставки смывающих и обезвреживающих средств </t>
  </si>
  <si>
    <t xml:space="preserve">Соответствие требованиям заказчика, соответствие товара ГОСТ, ТУ производителя. </t>
  </si>
  <si>
    <t xml:space="preserve">Приобретение по договору поставки специальной одежды и специальной обуви </t>
  </si>
  <si>
    <t xml:space="preserve">Приобретение по договору поставки средств индивидуальной защиты </t>
  </si>
  <si>
    <t>Приобретение по договору поставки подметально-уборочных щеток</t>
  </si>
  <si>
    <t>Наличие сертификата качества. Совместимость с име6ющимся оборудованием. Щетка кассетная с металлическим ворсом 1050х300; Щетка задняя целиндрическая 1127112-5; Металлический щеточный диск (диаметр посадочного отверстия 254х900)</t>
  </si>
  <si>
    <t xml:space="preserve"> 2 квартал 2017 г. </t>
  </si>
  <si>
    <t xml:space="preserve">Выполнение работ в соответствии с техническими характеристиками спецтранспорта. Наличие обученного персонала </t>
  </si>
  <si>
    <t xml:space="preserve"> 3 квартал 2017 г. </t>
  </si>
  <si>
    <t>Приобретение по договору поставки фильрующих элементов</t>
  </si>
  <si>
    <t xml:space="preserve">Наличие сертификата качества. Совместимость с имеющимся оборудованием </t>
  </si>
  <si>
    <t>C.20</t>
  </si>
  <si>
    <t>Приобретение по договору поставки масла и специальных жидкостей</t>
  </si>
  <si>
    <t xml:space="preserve">Тоссол А-40Д, Антифриз красный,  Антифриз зеленый ,  Масло МГТ, Смазка многофункциональная Shell Gadus S2 V200 2,  Масло моторное Mobil Delvac 1 5W40 (для импортной техники),  Масло моторное EKOIL TURBO MAX 5W-40 (для отечественной техники) Смазка Циатин  203, Жидкость для омывателя стекла -30С                                                </t>
  </si>
  <si>
    <t>Приобретение по договору поставки подчичающих ножей</t>
  </si>
  <si>
    <t xml:space="preserve">Подчищающий нож (800*280*50). Наличие сертификата качества. Совместимость с имеющимся оборудованием                                                                                  </t>
  </si>
  <si>
    <r>
      <t xml:space="preserve">Приобретение по договору поставки продуктов питания:
</t>
    </r>
    <r>
      <rPr>
        <b/>
        <sz val="11"/>
        <color indexed="8"/>
        <rFont val="Arial"/>
        <family val="2"/>
      </rPr>
      <t>Продукты  
консервированные</t>
    </r>
  </si>
  <si>
    <r>
      <t xml:space="preserve">Приобретение по договору поставки продуктов питания:
</t>
    </r>
    <r>
      <rPr>
        <b/>
        <sz val="11"/>
        <color indexed="8"/>
        <rFont val="Arial"/>
        <family val="2"/>
      </rPr>
      <t>Продукты 
в индивидуальной упаковке</t>
    </r>
  </si>
  <si>
    <r>
      <t xml:space="preserve">Приобретение по договору поставки </t>
    </r>
    <r>
      <rPr>
        <b/>
        <sz val="11"/>
        <color indexed="8"/>
        <rFont val="Arial"/>
        <family val="2"/>
      </rPr>
      <t>посуды и изделий из окрашенного и неокрашенного полистирола (одноразовая посуда) одноразового использования для пищевых продуктов</t>
    </r>
  </si>
  <si>
    <r>
      <t xml:space="preserve">Приобретение по договору поставки продуктов питания:  </t>
    </r>
    <r>
      <rPr>
        <b/>
        <sz val="11"/>
        <color indexed="8"/>
        <rFont val="Arial"/>
        <family val="2"/>
      </rPr>
      <t>Овощи и фрукты</t>
    </r>
  </si>
  <si>
    <r>
      <t xml:space="preserve">Приобретение по договору поставки продуктов питания:
</t>
    </r>
    <r>
      <rPr>
        <b/>
        <sz val="11"/>
        <color indexed="8"/>
        <rFont val="Arial"/>
        <family val="2"/>
      </rPr>
      <t>Мясо и мясные продукты
Рыба и рыбные продукты переработанные</t>
    </r>
    <r>
      <rPr>
        <sz val="11"/>
        <color indexed="8"/>
        <rFont val="Arial"/>
        <family val="2"/>
      </rPr>
      <t xml:space="preserve">
</t>
    </r>
  </si>
  <si>
    <r>
      <t xml:space="preserve">Приобретение по договору поставки продуктов питания:      </t>
    </r>
    <r>
      <rPr>
        <b/>
        <sz val="11"/>
        <color indexed="8"/>
        <rFont val="Arial"/>
        <family val="2"/>
      </rPr>
      <t>Безалкогольные напитки</t>
    </r>
  </si>
  <si>
    <r>
      <t xml:space="preserve">Приобретение по договору поставки продуктов питания:
</t>
    </r>
    <r>
      <rPr>
        <b/>
        <sz val="11"/>
        <color indexed="8"/>
        <rFont val="Arial"/>
        <family val="2"/>
      </rPr>
      <t>Напитки из солода</t>
    </r>
  </si>
  <si>
    <r>
      <t xml:space="preserve">Приобретение по договору поставки продуктов питания:
</t>
    </r>
    <r>
      <rPr>
        <b/>
        <sz val="11"/>
        <color indexed="8"/>
        <rFont val="Arial"/>
        <family val="2"/>
      </rPr>
      <t>Колбасные изделия</t>
    </r>
  </si>
  <si>
    <r>
      <t xml:space="preserve">Приобретение по договору поставки продуктов питания:
</t>
    </r>
    <r>
      <rPr>
        <b/>
        <sz val="11"/>
        <color indexed="8"/>
        <rFont val="Arial"/>
        <family val="2"/>
      </rPr>
      <t>Продукты                                         свежезамороженные</t>
    </r>
    <r>
      <rPr>
        <sz val="11"/>
        <color indexed="8"/>
        <rFont val="Arial"/>
        <family val="2"/>
      </rPr>
      <t xml:space="preserve">
</t>
    </r>
  </si>
  <si>
    <t>Выполнение работ по техническому ремонту и поставке запасных частей для автоматического радиопеленгатора DF-2000 (производства АО "Азимут")</t>
  </si>
  <si>
    <t>Выполнение работ по техническому ремонту и поставка запасных частей для радиомаячной системы СП-200 (производства ЗАО НИИИТ-РТС)</t>
  </si>
  <si>
    <t>Выполнение работ по техническому ремонту и поставке запасных частей для СКРС "Камертон" (производства ООО "Децима")</t>
  </si>
  <si>
    <t>Выполнение работ по техническому ремонту и поставке запасных частей для АОРЛ-1АС (производства АО "ЧРЗ Полет")</t>
  </si>
  <si>
    <t>Выполнение работ (оказание услуг) по техническому  сопровождение КСА УВД "Синтез" (производства ОАО "ВНИИРА")</t>
  </si>
  <si>
    <t>октябрь 2017г.</t>
  </si>
  <si>
    <t>февраль 2017г.</t>
  </si>
  <si>
    <t>Запроскотировок</t>
  </si>
  <si>
    <t xml:space="preserve">декабрь 2017г. </t>
  </si>
  <si>
    <t>166  796</t>
  </si>
  <si>
    <t>кг.  шт.</t>
  </si>
  <si>
    <t xml:space="preserve">Соответствие ГОСТу 12.4.236-2007,27575-87, наличие сертификата качества </t>
  </si>
  <si>
    <t>Соответствие ГОСТу  25644-96, наличие сертификата качества.</t>
  </si>
  <si>
    <t xml:space="preserve"> Соответствие ГОСТу-29315-92 (1 упаковка - 500 листов). Наличие сертификата качества.</t>
  </si>
  <si>
    <t>Наличие сертификата соответствия, паспорта на продукцию и руководства по эксплуатации.</t>
  </si>
  <si>
    <t>Наличие сертификата соответствия, паспорта на продукцию.</t>
  </si>
  <si>
    <t>Наличие сертификата соответствия, паспорта на продукцию.Соответствие ГОСТу</t>
  </si>
  <si>
    <t>В соответствии с техническим заданием Заказчика. Наличие подготовленного персонала</t>
  </si>
  <si>
    <t>Соответствие ГОСТ 4754-80, ГОСТ 4754-97, ГОСТ 5513-86, ГОСТ 5513-97, ГОСТ Р 52899-2007</t>
  </si>
  <si>
    <t>Наличие лицензии на данный вид деятельности. Наличие квалифицированного персонала.</t>
  </si>
  <si>
    <t>Наличие СРО. Наличие подготовленного персонала</t>
  </si>
  <si>
    <t>Наличие паспорта на продукцию и руководства по эксплуатации.</t>
  </si>
  <si>
    <t xml:space="preserve">В соответствии с техническим заданием Заказчика. Наличие подготовленного персонала, специального оборудования и техники. </t>
  </si>
  <si>
    <t>Услуги по уборке производственных и служебных помещений, административного здания, гостиницы</t>
  </si>
  <si>
    <t>Своевременное и качественное выполнение работ по уборке,  содержанию административного здания, гостиницы. Выполнение стирки текстильных изделий.</t>
  </si>
  <si>
    <t>Обеспечение высококачественной и бесперебойной работы средств связи/</t>
  </si>
  <si>
    <t>С. 20</t>
  </si>
  <si>
    <t>Приобретение по договору поставки чистящих и моющих средств (Профилакторий)</t>
  </si>
  <si>
    <t>Наличие сертификата соответствия, паспорта качества.  Доставка товара осуществляется до Покупателя, в соответствии с поданными заявками</t>
  </si>
  <si>
    <t xml:space="preserve"> декабрь 2017г.</t>
  </si>
  <si>
    <t>Профилакторий</t>
  </si>
  <si>
    <t>Приобретение по договору поставки  посуды и изделий из окрашенного и неокрашенного полистирола (одноразовая посуда) одноразового использования для пищевых продуктов</t>
  </si>
  <si>
    <t>В соответствии с требованиями ГОСТа, наличие сертификата качества</t>
  </si>
  <si>
    <t>январь 2018г.</t>
  </si>
  <si>
    <t>ССЦ</t>
  </si>
  <si>
    <t>Приобретение по договору поставки чистящих и моющих средств (Служба хозяйственного обеспечения)</t>
  </si>
  <si>
    <t>СХО</t>
  </si>
  <si>
    <t>Приобретение по договору поставки офисной бумаги формата А4</t>
  </si>
  <si>
    <t>Формат бумаги А4, плотность бумаги не менее 80 g/m2, в упаковке не менее 500 листов</t>
  </si>
  <si>
    <t>Совместимость оборудования с установленной системой "ПАРКТАЙМ"</t>
  </si>
  <si>
    <t>796</t>
  </si>
  <si>
    <t>СиТ</t>
  </si>
  <si>
    <t>Приобретение по договору поставки оргтехники для предприятия</t>
  </si>
  <si>
    <t>Поставка оборудования в соответствии со спецификацией, наличие сертификатов качества, обеспечение гарантийного обслуживания</t>
  </si>
  <si>
    <t>Приобретение по договору поставки расходных материалов</t>
  </si>
  <si>
    <t>Поставка расходных материалов в соответствии со спецификацией, наличие сертификатов качества, обеспечение замены по гарантии некачественной продукции</t>
  </si>
  <si>
    <t>Приобретение по договору поставки трубогибочного станка ТРС-35</t>
  </si>
  <si>
    <t>Полный пакет документов, гарантия на товар не менее 1 года, наличие сертификата качества, наличие с оборудованием минимального ЗИПа</t>
  </si>
  <si>
    <t xml:space="preserve"> июнь 2017г.</t>
  </si>
  <si>
    <t>ТИСТО</t>
  </si>
  <si>
    <t>C.26</t>
  </si>
  <si>
    <t>Приобретение  по договору поставки ЖК панелей для пункта центрального наблюдения</t>
  </si>
  <si>
    <t xml:space="preserve">Приобретение по договору поставки  сетевого хранилища для хранения информации с системы видеонаблюдения </t>
  </si>
  <si>
    <t>Приобретение  по договору поставки принтеров посадочных талонов</t>
  </si>
  <si>
    <t>Приобретение по договору поставки принтеров багажных бирок</t>
  </si>
  <si>
    <t>J.58</t>
  </si>
  <si>
    <t xml:space="preserve">Изготовление и поставка новогодней, сувенирной и полиграфической продукции 
</t>
  </si>
  <si>
    <t>Согласование дизайн-макетов с Заказчиком, изготовление и поставка продукции</t>
  </si>
  <si>
    <t>октябрь 2017 г.</t>
  </si>
  <si>
    <t xml:space="preserve">Сафин </t>
  </si>
  <si>
    <t>Приобретение по договору поставки  цифровых виедокамер для  системы видеонаблюдения</t>
  </si>
  <si>
    <t>Поставка оборудования совместимого с ситемой "Milestone", обеспечение гарантийного обслуживания</t>
  </si>
  <si>
    <t>Приобретение по договору поставки аэродромного пожарного автомобиля АА-9.0/(30-60) (65224) на шасси Камаз 65224</t>
  </si>
  <si>
    <t>ноябрь 2017г.</t>
  </si>
  <si>
    <t>СПАСОП</t>
  </si>
  <si>
    <t>Приобретение  по договору поставки сервера 1С</t>
  </si>
  <si>
    <t>Приобретение  по договору поставки сервера видеонаблюдения</t>
  </si>
  <si>
    <t>J.62</t>
  </si>
  <si>
    <t xml:space="preserve">Закупка у единственного поставщика </t>
  </si>
  <si>
    <t>Приобретение, по договору поставки хозяйственных товаров, чистящих, моющих средств</t>
  </si>
  <si>
    <t xml:space="preserve">Приобретение по договору поставки продуктов питания: продукты 
в индивидуальной упаковки
</t>
  </si>
  <si>
    <t>Приобретение по договору поставки профессиональной химиии</t>
  </si>
  <si>
    <t>Приобретение по договору поставки  продуктов питания : бакалея</t>
  </si>
  <si>
    <t>Приобретение по договору  поставки продуктов питания: мясные и колбасные изделия</t>
  </si>
  <si>
    <t>Приобретение по договору  поставки продуктов питания: консревированные продукты</t>
  </si>
  <si>
    <t>Приобретение по договору  поставки продуктов питания: куриное и перепилиное яйцо</t>
  </si>
  <si>
    <t>Приобретение по договору  поставки продуктов питания: рыба и рыбные продукты (переработаные)</t>
  </si>
  <si>
    <t>Приобретение по договору  поставки продуктов питания:  (молочные продукты)</t>
  </si>
  <si>
    <t>Приобретение по договору  поставки продуктов питания: овощи и фрукты</t>
  </si>
  <si>
    <t>Приобретение по договору  поставки продуктов питания в глубокой заморозке</t>
  </si>
  <si>
    <t>Приобретение по договору  поставки продуктов питания: мясо</t>
  </si>
  <si>
    <t>Приобретение по договору поставки  продуктов питания: безалкогольные напитки</t>
  </si>
  <si>
    <t>C.11</t>
  </si>
  <si>
    <t>Приобретение по договору поставки крепкого алкоголя</t>
  </si>
  <si>
    <t>Приобретение по договору поставки  продуктов питания: мороженое</t>
  </si>
  <si>
    <t>Приобретение по договору поставки  кондитерской продукции: кондитерские изделия -шоколад, печенья, вафли</t>
  </si>
  <si>
    <t xml:space="preserve">Приобретение по договору поставки напитков из солода
</t>
  </si>
  <si>
    <t>В соответствии с  требованиями ГОСТа</t>
  </si>
  <si>
    <t>Приобретение по договору поставки продуктов питания: хлебобулочные изделия глубокой заморозки</t>
  </si>
  <si>
    <t>Приобретение по договору поставки кофе, чая</t>
  </si>
  <si>
    <t>Предоставление услуги сети Интернет</t>
  </si>
  <si>
    <t xml:space="preserve">Скорость доступа не ниже 15 Мбит в сек синхронно. </t>
  </si>
  <si>
    <t xml:space="preserve">Скорость доступа не ниже 30 Мбит в сек синхронно. </t>
  </si>
  <si>
    <t>Обслуживание программы "Консультант +"</t>
  </si>
  <si>
    <t>Ежемесячное обновление баз, проверка их целостности и актуальности</t>
  </si>
  <si>
    <t>C.13</t>
  </si>
  <si>
    <t>Приобретение по договору поставки бахил одноразовых из П/Э</t>
  </si>
  <si>
    <t>Материал – первичный полиэтилен низкого давления (ПНД)
Страна производства: Россия
Размеры бахилы: 15 на 40 см</t>
  </si>
  <si>
    <t>САБ</t>
  </si>
  <si>
    <t>С.18</t>
  </si>
  <si>
    <t>Приобретение по договору поставки бланочной продукции: стикеры "Досмотрено"</t>
  </si>
  <si>
    <t>ОСТ 54-0-192.84-2002</t>
  </si>
  <si>
    <t>Приобретение по договору поставки перчаток  для досмотра пассажиров</t>
  </si>
  <si>
    <t>Перчатки шитые спец. С1148 1 сорт разм.20,22</t>
  </si>
  <si>
    <t>Приобретение лицензий на программный продукт "Mdaemon"</t>
  </si>
  <si>
    <t>Предоставление необходимых лицензий для имеющегося программного продукта</t>
  </si>
  <si>
    <t>Оказание услуг по режимно-наладочным испытаниям водогрейных котлов ДКВР-10/13(2 шт.) и ДКВР-6,5/13(2 шт.)</t>
  </si>
  <si>
    <t>Наличие обученного и аттестованного персонала . Контрольное, испытательное и диагностическое оборудование. Средства измерения прошедшие поверку</t>
  </si>
  <si>
    <t>Оказание услуг по определению готовности и регулировки водяных тепловых сетей и теплопотребляющих систем зданий ОАО "Аэропорт Сургут"</t>
  </si>
  <si>
    <t>Приобретение по договору поставки карт СКУД</t>
  </si>
  <si>
    <t>Бесконтактные карты доступа Em-marin. Совместимость с имеющимся оборудованием</t>
  </si>
  <si>
    <t>Приобретение по договору поставки карт АСКД</t>
  </si>
  <si>
    <t>Бесконтактных карт доступа Em-marin с графическим изображением</t>
  </si>
  <si>
    <t>С.13</t>
  </si>
  <si>
    <t>Приобретение по договору поставки ленты для пропусков</t>
  </si>
  <si>
    <t>Выполнение работ по покосу травы и вырубке кустарников</t>
  </si>
  <si>
    <t>059</t>
  </si>
  <si>
    <t>гек.</t>
  </si>
  <si>
    <t>Приобретение по договору поставки радиолокационной станции обзора летного поля</t>
  </si>
  <si>
    <t>Обнаружение движущихся целей на расстоянии не менее 1500 м. Измерение дальности, азимута и скорости целей.  Классификация целей (человек, группа людей, транспортное средство, судно,поезд, область интенсивного движения). Автосопровождение целей;
интеграция с видео и тепловизионным оборудованием, управление по карте.E33</t>
  </si>
  <si>
    <t>Приобретение по договору поставки  системы определения в потоке лиц находящихся в розыске АТИГ-6</t>
  </si>
  <si>
    <t>Скорость выявления 3-5 секунд; Объем архива без ограничений; Вероятность выявления от 92% до 99%; Частота проверки 8-12 кадров/секунду; Объем контрольно розыскной базу - неограничен</t>
  </si>
  <si>
    <t>Приобретение по договору поставки форменной одежды</t>
  </si>
  <si>
    <t>Соответствие ТР ТС 017/2011; ТУ 858-5642-2004; ГОСТ50504-2009; ГОСТ 25295-2003; ГОСТ 25294-2003</t>
  </si>
  <si>
    <t>компл.</t>
  </si>
  <si>
    <t>Приобретение лицензий на программный продукт Касперский</t>
  </si>
  <si>
    <t>Обеспечение антивирусной защитой рабочих станций и серверов</t>
  </si>
  <si>
    <r>
      <t xml:space="preserve">Приобретение по договору поставки шлагбаумов "Magnetic parking pro"  для </t>
    </r>
    <r>
      <rPr>
        <sz val="11"/>
        <rFont val="Arial"/>
        <family val="2"/>
      </rPr>
      <t>АСКД</t>
    </r>
  </si>
  <si>
    <r>
      <t xml:space="preserve">Приобретение по договору поставки  модулей выдачи карт для системы </t>
    </r>
    <r>
      <rPr>
        <sz val="11"/>
        <rFont val="Arial"/>
        <family val="2"/>
      </rPr>
      <t>АСКД</t>
    </r>
  </si>
  <si>
    <r>
      <t xml:space="preserve">Приобретение по договору поставки  модулей приема  карт для системы </t>
    </r>
    <r>
      <rPr>
        <sz val="11"/>
        <rFont val="Arial"/>
        <family val="2"/>
      </rPr>
      <t>АСКД</t>
    </r>
  </si>
  <si>
    <t>ХМАО-Югра г.Сургут</t>
  </si>
  <si>
    <t>Приобретение по договору поставки инвалидных колясок</t>
  </si>
  <si>
    <t>Сертификат качества изделия, грузоподъемность до 200кг.</t>
  </si>
  <si>
    <t>ХМАО-Югра г. Сургут</t>
  </si>
  <si>
    <t>СОП</t>
  </si>
  <si>
    <t>Приобретение по договору поставки  радиостанций переносных</t>
  </si>
  <si>
    <t>Kenwood NX-220E2</t>
  </si>
  <si>
    <t>Прибритение по договору поставки  источников бесперебойного питания ИБП Исток ИДП-1-1/1-6-230V,6kVA, ИБП Исток ИДП-1-3/1-20-380V, 20kVA</t>
  </si>
  <si>
    <t>Наличие сертификата и с дополнительными  Техническим заданием Заказчика на ИБП Исток  ИДП-1-1/1-6-230V,6kVA, ИБП Исток ИДП-1-3/1-20-380V, 20kVA</t>
  </si>
  <si>
    <t>ЭСТОП</t>
  </si>
  <si>
    <t>Приобретение по договору поставки ламп типа МГЛ-1000</t>
  </si>
  <si>
    <t>Технические характеристики: HQI T1000/D E40 230v 8,9A 7250K 80000lm 9000h d76x340</t>
  </si>
  <si>
    <t>Приобретение по договору  поставки ламп типа МГЛ-2000</t>
  </si>
  <si>
    <t>Технические характеристики: HQI T2000/D/I E40 380v 10,3A 7250K 180000lm 9000h d100x430</t>
  </si>
  <si>
    <t>Приобритение по договору поставки энегосберегающих ламп HS- полуспираль 25W E27, ламп энергосберегающих 15W, E14, ламп HWL-160, ламп люминисцентных  ЛБ-18, ламп люминсцентных ЛБ-36, ламп ДНаТ-250, ламп ДНаТ-400, ламп эн.сберегающих 13Вт 220В G-24, ламп ДРЛ-250, ламп ДРЛ-400</t>
  </si>
  <si>
    <t>Наличие сертификата на лампы, наличие упаковки, наличие гарантийного талона, отсутствие механических повреждений.</t>
  </si>
  <si>
    <t>СПО ВС</t>
  </si>
  <si>
    <t>Приобретение по договору поставки плужно-щеточной машины ACB-4000</t>
  </si>
  <si>
    <t>Шасси МАЗ-5434 (4х4), ДВС-270 л.с. EURO-4. Передний отвал быстросъемный, шириной 6,4 м. с динамическим отбросом снега. Щетка высокоскоростная дисковая - 5,2 м по центру машины. Вентилятор для обдувки 10,4 куб. м/сек.</t>
  </si>
  <si>
    <t>ССТ</t>
  </si>
  <si>
    <t>Приобретение по договору поставки радиатора системы охлаждения</t>
  </si>
  <si>
    <t>Приобретение по договору поставки радиостанций</t>
  </si>
  <si>
    <t>Радиостанция должна быть двухдиапазонная (двухканальная)</t>
  </si>
  <si>
    <t>H.49</t>
  </si>
  <si>
    <t>Оказание транспортных услуг по доставке работников автобусным транспортом к месту работы и обратно в соответствии с графиками движения и маршрутами</t>
  </si>
  <si>
    <t>Наличие лицензии для перевози пассажиров</t>
  </si>
  <si>
    <t>февраль 2017г. -январь 2018г.</t>
  </si>
  <si>
    <t>Приобретение по договору поставки ДВС на а/м УАЗ</t>
  </si>
  <si>
    <t>Приобретение по договору поставки ДВС на а/м ЗИЛ</t>
  </si>
  <si>
    <t>Приобретение по договору поставки запасных частей ГАЗ/УАЗ/ВАЗ</t>
  </si>
  <si>
    <t>Поставка запасных частей для ремонта узлов и оборудования спецтехники. Конструктивное исполнение оборудования согласно ГОСТ, ТУ. Комплектность поставки оборудования, в т.ч., паспорт, сертификат.</t>
  </si>
  <si>
    <t>январь-декабрь 2017г.</t>
  </si>
  <si>
    <t>Приобретение по договору поставки запасных частей для легковых автомобилей иностранного производства (форд, тойота, шкода и т.д.)</t>
  </si>
  <si>
    <t>Приобретение по договору поставки трактроной техники (К-700, ДЗ-98, МТЗ-82, Б-10 и т.д.)</t>
  </si>
  <si>
    <t>Приобретение по договору поставки запасных частей КАМАЗ/ЗИЛ/УРАЛ/МАЗ</t>
  </si>
  <si>
    <t>Приобретение по договору поставки ГСМ</t>
  </si>
  <si>
    <t>Выполнение работ по замене устаревших высоковольтных ячеек  на ТП-1 (8 ячеек КСО-301 с шинным мостом или КСО-393 с шинным мостом)</t>
  </si>
  <si>
    <t xml:space="preserve">В соответствии с техническим заданием Заказчика. Наличие сертификата качества, сертификата соответствия и пр. необходимой документации на товар. </t>
  </si>
  <si>
    <t>Выполнение работ по строительству отдельно-стоящего здания мойки для спецавтотранспорта 18х9х5м</t>
  </si>
  <si>
    <t>В соответствии с техническим заданием Заказчика, приказом №82 Минтранса РФ, ПДД РФ, экологическими и СанПиН требованиями</t>
  </si>
  <si>
    <t>СО</t>
  </si>
  <si>
    <t>Выполнение работ по монтажу и пуско-наладке системы пожарной сигнализации с дымовыми адресными извещателями  в подвале сектора вылета здания аэровокзала</t>
  </si>
  <si>
    <t>СТиС</t>
  </si>
  <si>
    <t>Выполнение работ по монтажу системы речевого оповещения людей о пожаре с выполнением проектных работ: оповещение в подвале сектора вылета</t>
  </si>
  <si>
    <t>В соответствии с нормативными документами "Правила пожарной безопасности в Российской федерации", "Наставление по пожарной безопасности"</t>
  </si>
  <si>
    <t>Выполнение работ по монтажу системы речевого оповещения людей о пожаре с выполнением проектных работ: оповещение 1 этажа сектора прилета</t>
  </si>
  <si>
    <t>Выполнение работ по монтажу  системы речевого оповещения людей о пожаре с выполнением проектных работ: оповещение 2 этажа сектора прилета</t>
  </si>
  <si>
    <t>ХМАО-Югра, г.Сургут</t>
  </si>
  <si>
    <t>Выполнение работ по автоматизации управления пожарными задвижками в складах: склад резины ССТ, склад СВХ СОП</t>
  </si>
  <si>
    <t>Установить задвижки с электроприводом на сетях пожарного водопровода, открытие которых производится от кнопок, установленных в пожарных шкафах</t>
  </si>
  <si>
    <t>Выполнение работ по ремонту асфальтобетонного покрытия на МС 25 - 30, в т. ч: предпроектная проработка по составу асфальтобетонной смеси для  определения расчётного ПЦН, ремонтные работы по устранению колейности</t>
  </si>
  <si>
    <t xml:space="preserve">В соответствии с техническим заданием Заказчика. Наличие сертификата качества, сертификата соответствия и пр. необходимой документации на асфальтобетонную смесь </t>
  </si>
  <si>
    <t>Выполненение работ по капитальному ремонту периметрового ограждения аэродрома:  наращивание ограждения из сетчатых панелей на существующее, 890 мп.</t>
  </si>
  <si>
    <t>В соответствии с техническим заданием Заказчика, соблюдением нормативных требований авиационной безопасности</t>
  </si>
  <si>
    <t>Выполненение работ по капитальному ремонту  системы канализации в цокольном этаже аэровокзала (подземный участок зала вылета)</t>
  </si>
  <si>
    <t xml:space="preserve">В соответствии с техническим заданием Заказчика. Замена выпуска системы канализации  Д150 мм </t>
  </si>
  <si>
    <t>Выполнение работ по замене  трубопроводов ТВС от ТК-13 до ТК-14 (2-я очередь, от обочины  а/дороги, через привокзальную площадь)</t>
  </si>
  <si>
    <t>В соответствии с техническим заданием Заказчика.  Заменить трубопроводы теплоснабжения (Т1, Т2) диаметром 159 мм и трубопроводы водоснабжения (В1, В2) диаметром 114 мм</t>
  </si>
  <si>
    <t>Выполнение  поэтапного комплексного капитального ремонта производственных, административных и служебно-бытовых помещений ПТС, СХО (Здание пождепо)</t>
  </si>
  <si>
    <t>В соответствии с техническим заданием Заказчика. Ремонт с заменой инженерных сетей и систем внутренних помещений здания</t>
  </si>
  <si>
    <t>Выполнение работ по ремонту бытовых помещений в здании котельной (душевая)</t>
  </si>
  <si>
    <t>В соответствии с техническим заданием Заказчика. Замена облицовочных плиток стен, полная замена плиток пола</t>
  </si>
  <si>
    <t>Выполнение работ по замене всасывающих стальных патрубков на КНС аэропорта</t>
  </si>
  <si>
    <t>В соответствии с техническим заданием Заказчика. Заменить стальные патрубки на КНС</t>
  </si>
  <si>
    <t>ТиСТО</t>
  </si>
  <si>
    <t>Выполнение работ по ремонту административных, служебно-бытовых, производственных и складских помещений, занимаемых ССЦ</t>
  </si>
  <si>
    <t>В соответствии с техническим заданием Заказчика. Косметический ремонт помещений, ремонт пластиковых окон  - 9 шт</t>
  </si>
  <si>
    <t>Выполнение работ по  ремонту изоляции трубопроводов системы холодоснабжения (Административный корпус)</t>
  </si>
  <si>
    <t>В соответствии с техническим заданием Заказчика. Заменить теплоизоляцию на трубопроводах подачи охлаждённой воды</t>
  </si>
  <si>
    <t>Выполнение работ по ремонту административных, служебно-бытовых и производственных помещений аэровокзала (выборочно)</t>
  </si>
  <si>
    <t>Разработка проекта "Перенос мачт перронного освещения на МС 25-30"  в соответствии с требованиями ФАП-262</t>
  </si>
  <si>
    <t>В соответствии с требованием ФАП-262  "Требования, предъявляемые к аэродромам, предназначенным для взлёта, посадки, руления и стоянки гражданских воздушных судов."</t>
  </si>
  <si>
    <t>июль-декабрь  2017г.</t>
  </si>
  <si>
    <t>Выполненение работ по капитальному ремонту обмуровки котла ДКВР 10/13 ст №3 с заменой 2-х горелок типа ГМГ-5</t>
  </si>
  <si>
    <t>В соответствии с техническим заданием Заказчика, соблюдением требований Регламента технического обслуживания и ремонта котлов и полной разборкой газомазутных горелок</t>
  </si>
  <si>
    <t>Выполнение работ по замене трубопроводов ТВС от ТК-5 до ввода в здание Пождепо с устройством в здании ИТП и выполнением проекта</t>
  </si>
  <si>
    <t>В соответствии с техническим заданием Заказчика и выполненному проекту</t>
  </si>
  <si>
    <t>Приобретение по договору поставки гидравлического насоса</t>
  </si>
  <si>
    <t>Модель (номер) насоса A4VG105EP4D1/32R-NZ02F691BB. Гидровход -2 шт. Гидровыход - 2 шт.</t>
  </si>
  <si>
    <t>C.23</t>
  </si>
  <si>
    <t>Приобретение по договору поставки битумной мастики Road Saver 522</t>
  </si>
  <si>
    <t>АС</t>
  </si>
  <si>
    <t xml:space="preserve">Приобритение по договору поставки высоковольтных соединительных муфт 10кВ </t>
  </si>
  <si>
    <t>Наличие сертификата и с дополнительным Техническим заданием Заказчика</t>
  </si>
  <si>
    <t xml:space="preserve">Приобритение по договору поставки высоковольтных концевых муфт 10кВ </t>
  </si>
  <si>
    <t>Приобретение по договору поставки силового трансформатора ТМГ-СЭЩ-160/10</t>
  </si>
  <si>
    <t>Мощность 160 кВА, напряжение ВН-10 кВ, НН-0,4 кВ, схема соединений Y/Yн-0</t>
  </si>
  <si>
    <t xml:space="preserve">Приобритение по договору поставки программного обеспечения для системы дистанционного управления ССО с внесенымии изменениями в соответствии с требованиями пунктов 1,3,5 и таблицы 2 ВАП №262 </t>
  </si>
  <si>
    <t>Наличие лицензии у поставщика услуг, выдача соответствующих документов установленного образца после установки програмнного обиспечения для системы дистанционного управления ССО</t>
  </si>
  <si>
    <t>Приобретение по договору поставки SIP-телефонов</t>
  </si>
  <si>
    <t>По требованию заказчика модельGrandstream GXP2160</t>
  </si>
  <si>
    <t>Приобретение по договору поставки рукавов воздухопадающих для УМП-400 (350)</t>
  </si>
  <si>
    <t>Материал жаркостойкий брезент с асбестовым наполнителем внутри. Длина рукава не менее 6 метров, внутренний диаметр 220мм, рабочая температура до +150 градусов</t>
  </si>
  <si>
    <t>Приобретение по договору поставки воздухопадающего рукава с каплингом МП DELTA ׀׀</t>
  </si>
  <si>
    <t>Материал полиэстер с тефлоновым волокном с металической спиралью по всей длине. Длина рукава не менее 12 метров, диаметр 220 мм, рабочая температура до +200 градусов, рабочее давление от 0,45 бар.</t>
  </si>
  <si>
    <t>Приобретение по договору поставки воздухопадающего рукава с каплингом МП POLAR</t>
  </si>
  <si>
    <t>C.18</t>
  </si>
  <si>
    <t>Приобретение по договору поставки бланочной продукции (багажные бирки)</t>
  </si>
  <si>
    <t>Бирки должны быть установленного образца (согласованные Заказчиком) и совместимы с имеющимся оборудованием</t>
  </si>
  <si>
    <t>ХМАО - Югра г. Сургут</t>
  </si>
  <si>
    <t>Приобретение по договору поставки бланочной продукции (посадочные талоны)</t>
  </si>
  <si>
    <t>C.28</t>
  </si>
  <si>
    <t xml:space="preserve">Приобретение по договору поставки кондиционера на площадь обслуживания 50м². Потребляемая мощность 5-7кВт </t>
  </si>
  <si>
    <t xml:space="preserve">Наличие сертификата, паспорта (потребляемая мощность 5-7кВт) с дополнительным Техническим заданием Заказчика </t>
  </si>
  <si>
    <t>J.61</t>
  </si>
  <si>
    <t>январь - декабрь 2017г.</t>
  </si>
  <si>
    <t>КДЦА</t>
  </si>
  <si>
    <t>Н.53</t>
  </si>
  <si>
    <t xml:space="preserve">Оказание почтовых услуг </t>
  </si>
  <si>
    <t>Своевременный прием, обработка, перевозка и доставка (вручение) внутренней письменной корреспонденции</t>
  </si>
  <si>
    <t>ОДО</t>
  </si>
  <si>
    <t>Оказание услуг по сопровождению програмного комплекса "Управление отправками на авиалиниях "Купол"</t>
  </si>
  <si>
    <t>Своевременное обновление и выполнений требований заказчика, соответствие нормативным документам, действующим в ГА.</t>
  </si>
  <si>
    <t>ХМАО-Югра, г. Сургут</t>
  </si>
  <si>
    <t>Оказание услуг по сопровождению програмного продукта "Автоматизированная система управления грузовым авиационным терминалом"</t>
  </si>
  <si>
    <t>Оказание услуг по абонентскому сопровождению модернизированной системы автоматизированного расчета центровки и загрузки самолетов в а/п Суртут</t>
  </si>
  <si>
    <t>Регулярное и своевременное обновление версий системы  автоматизированного расчета, расширение нормативной базы.</t>
  </si>
  <si>
    <t>Оказание интернет услуги связи-отправка сообщений PNL, FDL и д.р.</t>
  </si>
  <si>
    <t>Своевременная  и качественная обработка и передача сформированных отчетов</t>
  </si>
  <si>
    <t>Выполнение работ по реконструкции (замене) устаревшего высоковольтного оборудования на ЦРП-10кВ   (8 ячеек)</t>
  </si>
  <si>
    <t xml:space="preserve">Наличие лицензии у поставщика услуг, выдача свидельства, паспорта оборудования, руководство по эксплуатации </t>
  </si>
  <si>
    <t>Приобретение по догвору поставки лакокрасочной продукции, гранул светоотражающих для маркировки искусственных покрытий аэродрома</t>
  </si>
  <si>
    <t>Оказание услуг по поверке тележки для замера КС, Т-5</t>
  </si>
  <si>
    <t>Наличие Сертификата</t>
  </si>
  <si>
    <t>Приобретение по договору поставки изделия: переносной плотномер ПЛОТ-3Б-1П-20А-10</t>
  </si>
  <si>
    <t>А.414122.006 ТУ1, Свидетельство Росстандарта об утверждении типа средств измерений (ФАТРиМ), Разрешение Ростехнадзора (ФСЭТАН) на применение оборудования</t>
  </si>
  <si>
    <t>АТО</t>
  </si>
  <si>
    <t>Приобретение по договору поставки противообледенительной жидкости "Арктика ДГ", тип 1, 100% концентрат</t>
  </si>
  <si>
    <t>ТУ 2422-003-26759308-2005 с изм. №1 и №2, допуск к применению на российской и зарубежной авиационной технике в установленном в ГА России порядке</t>
  </si>
  <si>
    <t>Приобретение по договору поставки противообледенительной жидкости "Max Flight 04", тип 4, 100% концентрат</t>
  </si>
  <si>
    <t>ТУ 2422-002-70090832-2007 с изм. №1 и №2, допуск к применению на российской и зарубежной авиационной технике в установленном в ГА России порядке</t>
  </si>
  <si>
    <t xml:space="preserve">Приобретение по договору поставки противообледенительной жидкости "Octaflo EG", тип 1, водный раствор в % соотношении по объему 70:30 (ПОЖ/вода) </t>
  </si>
  <si>
    <t>ТУ 2422-001-70090832-2007 с изм. №1 и №2, SAE AMS 1424/1, ISO 11075,  допуск к применению на российской и зарубежной авиационной технике в установленном в ГА России порядке</t>
  </si>
  <si>
    <t>Оказание услуг по поверке средств измерений</t>
  </si>
  <si>
    <t>Сертификат соответствия</t>
  </si>
  <si>
    <t>Оказание услуг по проведению лабораторного анализа проб авиационных горюче-смазочных материалов и спецжидкостей</t>
  </si>
  <si>
    <t>Сертификат соответствия ФАВТ</t>
  </si>
  <si>
    <t>C.19</t>
  </si>
  <si>
    <t>Сертификат соответствия, Декларация о соответствии, Паспорт продукции, ТУ 025-083-00151638-2011 по ТР ТС 013/2011, ТУ 0251-083-00151638-2011</t>
  </si>
  <si>
    <t>Сертификат соответствия, Декларация о соответствии, Паспорт продукции, ГОСТ 51105-97, ТР ТС 013/2011</t>
  </si>
  <si>
    <t>Оказание услуг по поверке  приборов (оказание метрологических услуг)</t>
  </si>
  <si>
    <t xml:space="preserve">Наличие аттестата акредитации на право   поверки средств измерений. </t>
  </si>
  <si>
    <t>1 квартал  2017 г.</t>
  </si>
  <si>
    <t>ПТС</t>
  </si>
  <si>
    <t>B.06</t>
  </si>
  <si>
    <t>Приобретение по договору поставки газовой продукции</t>
  </si>
  <si>
    <t>Соответствие ГОСТ  5583-78; 9293-74; 17433-80; 52087-2003</t>
  </si>
  <si>
    <t>куб. м</t>
  </si>
  <si>
    <t>Оказание услуг по ремонту, калибровке и поверке средств   измерений (оказание метрологических услуг)</t>
  </si>
  <si>
    <t>Наличие инструмента, приборов, приспособлений для проведения ремонта, калибровки и поверке средств измерений</t>
  </si>
  <si>
    <t>Оказание услуг по ремонту,  техническому обслуживанию, подготовке к поверке и поверка средств   измерений (оказание метрологических услуг)</t>
  </si>
  <si>
    <t>Наличие инструмента, приборов, приспособлений для проведения технического обслуживания и поверке средств измерений</t>
  </si>
  <si>
    <t>Предоставление услуги  междугородней и международной связи</t>
  </si>
  <si>
    <t>Наличие лицензии</t>
  </si>
  <si>
    <t>г</t>
  </si>
  <si>
    <t>Предоставление услуги сотовой связи</t>
  </si>
  <si>
    <t>Наличие лицензии на оказание услуг связи</t>
  </si>
  <si>
    <t>Предоставление услуги связи</t>
  </si>
  <si>
    <t xml:space="preserve">Услуги связи по передаче телеграфных сообщений, Наличие лицензии на оказание услуг связи. </t>
  </si>
  <si>
    <t>Предоставление услуги местной связи</t>
  </si>
  <si>
    <t>Наличие лицензии на оказание улуг связи. Предоставление номеров городской АТС</t>
  </si>
  <si>
    <t>Оказание услуг по выполнению летной проверки системы светосигнального оборудования</t>
  </si>
  <si>
    <t>Наличие лицензии у поставщика услуг, выдача соответствующих документов установленного образца после облета</t>
  </si>
  <si>
    <t>Приобретение по договору поставки ремонтных материалов для текущего ремонта аэродромных покрытий Гранит, РМ-26(Ф)</t>
  </si>
  <si>
    <t>Наличие Сертификата СС ГА РФ</t>
  </si>
  <si>
    <t>Приобретение по договору поставки защитно-восстановительного состава</t>
  </si>
  <si>
    <t>Товар должен иметь сертификат ФАВТ</t>
  </si>
  <si>
    <t>Приобритение по договору поставки светодиодных светильников  Альба 2х36 аналог ЛПО 2Х36 и светодиодных светильников "L-office-32.</t>
  </si>
  <si>
    <t>Наличие сертификата на светильники "L-office -32, 32W,220V/50Hz, IP40, 5000K и светодиодные светильники Альба 2х36 30W,220V/50Hz, IP65, 5000K</t>
  </si>
  <si>
    <t>Приобретение по договору поставки антигололедного реагента магний хлористый "Бишофит"</t>
  </si>
  <si>
    <t>Паспорт-Сертификат, ТУ-2152-001-53573279-02</t>
  </si>
  <si>
    <t xml:space="preserve">июль 2017г. </t>
  </si>
  <si>
    <t>декабрь  2017г.</t>
  </si>
  <si>
    <t>февраль  2017г.</t>
  </si>
  <si>
    <t>C.31</t>
  </si>
  <si>
    <t>Приобретение по договору поставки секций кресел для пассажиров</t>
  </si>
  <si>
    <t>Секции кресел на три посадочных места, сиденья разграничены подлокотниками.Доставка товара осуществляется до Покупателя, в соответствии с поданными заявками. Оплата и поставка осуществляется в три этапа.</t>
  </si>
  <si>
    <t xml:space="preserve">ноябрь 2017г.   </t>
  </si>
  <si>
    <t xml:space="preserve">Запрос котировок </t>
  </si>
  <si>
    <t>Аэровокзал АКК</t>
  </si>
  <si>
    <t>Выполнение работ (оказание услуг) по содержанию и уборке аэровокзального комплекса аэропорта г. Сургута</t>
  </si>
  <si>
    <t>Круглосуточное качественное выполнение работ: вынос мусора, замена мусорных пакетов - ежедневно; удаление пыли и пятен с шкафов, тумбочек, полок, а также с дверей, дверных рам, дверных ручек и доводчиков- по мере необходимости; с подоконников - ежедневно; с хромированных, металических поверхностей - 2 раза в неделю; с плинтусов - ежедневно; влажная уборка пола - ежедневно; мойка светильников до 180 см, дверей, доводчиков, стекол - 2 раза в месяц; влажная уборка шкафов, полок, а также стеклянные перегородки выше 180 см - 2 раза в месяц и т.д.</t>
  </si>
  <si>
    <t>Оказание услуг по замене пиктограмм в системе навигации аэровокзала</t>
  </si>
  <si>
    <t>Панель пластиковая. Синий фон, белые буквы и логотип соответствующий надписи и указатель (стрелка направления).</t>
  </si>
  <si>
    <t>Выполнение работ по озеленению привокзальной площади. Оказание услуг по уходу за цветниками</t>
  </si>
  <si>
    <t>В соответствии с техническим заданием Заказчика. Своевременное и качественное выполнение работ по поливу, подкормке, прополке, обработке растений от вредителей</t>
  </si>
  <si>
    <t>м2</t>
  </si>
  <si>
    <t xml:space="preserve"> февраль 2018г.</t>
  </si>
  <si>
    <t>C.32</t>
  </si>
  <si>
    <t>Выполнение работ по содержанию и уборке привокзальной площади и общественной стоянки, общей площадью 22 000 кв.м. (зимнее и летнее содержание)</t>
  </si>
  <si>
    <t xml:space="preserve">Своевременное и качественное выполнение работ по уборке,  содержанию приваокзальной площади </t>
  </si>
  <si>
    <t>декабрь 2018г.</t>
  </si>
  <si>
    <t xml:space="preserve"> декабрь 2018г.</t>
  </si>
  <si>
    <t xml:space="preserve">Директор по НТО - главный инженер </t>
  </si>
  <si>
    <t xml:space="preserve">О.Н. Николаев </t>
  </si>
  <si>
    <t>Начальник Экономического отдела</t>
  </si>
  <si>
    <t>С.Г. Глухих</t>
  </si>
  <si>
    <t xml:space="preserve">Руководитель комплекса закупок и логистики </t>
  </si>
  <si>
    <t xml:space="preserve">О.В. Леушева </t>
  </si>
  <si>
    <t>Республика Саха (Якутия),  Ленский район, Талаканское месторождение</t>
  </si>
  <si>
    <t>сентябрь  2017г.</t>
  </si>
  <si>
    <t>октябрь  2017г.</t>
  </si>
  <si>
    <t>июнь  2017г.</t>
  </si>
  <si>
    <t>апрель  2017г.</t>
  </si>
  <si>
    <t>кг. / шт.</t>
  </si>
  <si>
    <t>166 /  796</t>
  </si>
  <si>
    <t>166    796</t>
  </si>
  <si>
    <t>Сведения о начальной (максимальной) цене договора (цене лота),  без учета НДС.</t>
  </si>
  <si>
    <t>В соответствии с Техническим заданием Заказчика. Сертификат качества изделия, грузоподъемность до 200кг.</t>
  </si>
  <si>
    <t>В соответствии с Техническим заданием Заказчика. Kenwood NX-220E2</t>
  </si>
  <si>
    <t>В соответствии с Техническим заданием Заказчика.Технические характеристики: HQI T1000/D E40 230v 8,9A 7250K 80000lm 9000h d76x340</t>
  </si>
  <si>
    <t>В соответствии с Техническим заданием Заказчика. Технические характеристики: HQI T2000/D/I E40 380v 10,3A 7250K 180000lm 9000h d100x430</t>
  </si>
  <si>
    <t>В соответствии с Техническим заданием Заказчика. Наличие сертификата на лампы, наличие упаковки, наличие гарантийного талона, отсутствие механических повреждений.</t>
  </si>
  <si>
    <t>В соответствии с Техническим заданием Заказчика. Shear pin 00432-305-000 для водила Boeing 737-CL производства компании HYDRO</t>
  </si>
  <si>
    <t>Приобретение по договору поставки палеца предельно-предохранительного для авиационного водила</t>
  </si>
  <si>
    <t>В соответствии с Техническим заданием Заказчика. Shear pin 00432-159-000 для водила Boeing 757 производства компании HYDRO</t>
  </si>
  <si>
    <t>В соответствии с Техническим заданием Заказчика. Шасси МАЗ-5434 (4х4), ДВС-270 л.с. EURO-4. Передний отвал быстросъемный, шириной 6,4 м. с динамическим отбросом снега. Щетка высокоскоростная дисковая - 5,2 м по центру машины. Вентилятор для обдувки 10,4 куб. м/сек.</t>
  </si>
  <si>
    <t>В соответствии с Техническим заданием Заказчика. В соответствии с ГОСТ Р 53832-2010</t>
  </si>
  <si>
    <t>В соответствии с Техническим заданием Заказчика. Радиостанция должна быть двухдиапазонная (двухканальная)</t>
  </si>
  <si>
    <t xml:space="preserve">Наличие лицензии для перевозки пассажиров. Иные требования установлены в техническом задании Заказчика. </t>
  </si>
  <si>
    <t>В соответствии с Техническим заданием Заказчика. Двигатель УМЗ-402, карбюраторный (первой комплектности)</t>
  </si>
  <si>
    <t>В соответствии с Техническим заданием Заказчика. Двигатель Д-245 (первой комплектности) с КПП</t>
  </si>
  <si>
    <t xml:space="preserve">В соответствии с Техническим заданием Заказчика. Двигатель Д-245 (первой комплектности) </t>
  </si>
  <si>
    <t>В соответствии с Техническим заданием Заказчика. Поставка запасных частей для ремонта узлов и оборудования спецтехники. Конструктивное исполнение оборудования согласно ГОСТ, ТУ. Комплектность поставки оборудования, в т.ч., паспорт, сертификат.</t>
  </si>
  <si>
    <t>В соответствии с Техническим заданием Заказчика. Масла (моторные, трансмиссионные), охлаждающие жидкости (антифризы, тосол), специальные жидкости (тормозная и т.д.)</t>
  </si>
  <si>
    <t xml:space="preserve"> В соответствии с Техническим заданием Заказчика, с нормативными документами "Правила пожарной безопасности в Российской федерации"</t>
  </si>
  <si>
    <t>В соответствии с Техническим заданием Заказчика. В соответствии с требованиями ГОСТа, наличие сертификата качества и техническим заданием Заказчика.</t>
  </si>
  <si>
    <t>В соответствии с Техническим заданием Заказчика. Наличие сертификата соответствия, паспорта качества.  Доставка товара осуществляется до Покупателя, в соответствии с поданными заявками</t>
  </si>
  <si>
    <t>В соответствии с Техническим заданием Заказчика. Совместимость оборудования с установленной системой "ПАРКТАЙМ"</t>
  </si>
  <si>
    <t>В соответствии с Техническим заданием Заказчика. Формат бумаги А4, плотность бумаги не менее 80 g/m2, в упаковке не менее 500 листов</t>
  </si>
  <si>
    <t>В соответствии с Техническим заданием Заказчика. Наличие сертификатов качества, обеспечение гарантийного обслуживания</t>
  </si>
  <si>
    <t>В соответствии с Техническим заданием Заказчика. Круглосуточное качественное выполнение работ: вынос мусора, замена мусорных пакетов - ежедневно; удаление пыли и пятен с шкафов, тумбочек, полок, а также с дверей, дверных рам, дверных ручек и доводчиков- по мере необходимости; с подоконников - ежедневно; с хромированных, металических поверхностей - 2 раза в неделю; с плинтусов - ежедневно; влажная уборка пола - ежедневно; мойка светильников до 180 см, дверей, доводчиков, стекол - 2 раза в месяц; влажная уборка шкафов, полок, а также стеклянные перегородки выше 180 см - 2 раза в месяц и т.д.</t>
  </si>
  <si>
    <t>В соответствии с Техническим заданием Заказчика. Панель пластиковая. Синий фон, белые буквы и логотип соответствующий надписи и указатель (стрелка направления).</t>
  </si>
  <si>
    <t>В соответствии с Техническим заданием Заказчика. Поставка расходных материалов в соответствии со спецификацией, наличие сертификатов качества, обеспечение замены по гарантии некачественной продукции</t>
  </si>
  <si>
    <t>В соответствии с Техническим заданием Заказчика. Предоставление полный пакет документов, гарантия на товар не менее 1 года, наличие сертификата качества, наличие с оборудованием минимального ЗИПа</t>
  </si>
  <si>
    <t>В соответствии с Техническим заданием Заказчика. Наличие сертификата соответствия, паспорта качества.  Доставка товара осуществляется до Покупателя, в соответствии с поданными заявками.</t>
  </si>
  <si>
    <t>В соответствии с Техническим заданием Заказчика. Поставка оборудования в соответствии со спецификацией, наличие сертификатов качества, обеспечение гарантийного обслуживания</t>
  </si>
  <si>
    <t>В соответствии с Техническим заданием Заказчика. Согласование дизайн-макетов с Заказчиком, изготовление и поставка продукции</t>
  </si>
  <si>
    <t>В соответствии с требованием ФАП-262  "Требования, предъявляемые к аэродромам, предназначенным для взлёта, посадки, руления и стоянки гражданских воздушных судов" и Техническим заданием Заказчика.</t>
  </si>
  <si>
    <t>В соответствии с Техническим заданием Заказчика. Модель (номер) насоса A4VG105EP4D1/32R-NZ02F691BB. Гидровход -2 шт. Гидровыход - 2 шт.</t>
  </si>
  <si>
    <t>В соответствии с Техническим заданием Заказчика. Мощность 160 кВА, напряжение ВН-10 кВ, НН-0,4 кВ, схема соединений Y/Yн-0</t>
  </si>
  <si>
    <t>В соответствии с Техническим заданием Заказчика. Наличие лицензии у поставщика услуг, выдача соответствующих документов установленного образца после установки програмнного обиспечения для системы дистанционного управления ССО</t>
  </si>
  <si>
    <t>В соответствии с Техническим заданием Заказчика. Материал жаркостойкий брезент с асбестовым наполнителем внутри. Длина рукава не менее 6 метров, внутренний диаметр 220мм, рабочая температура до +150 градусов</t>
  </si>
  <si>
    <t>В соответствии с Техническим заданием Заказчика. Материал полиэстер с тефлоновым волокном с металической спиралью по всей длине. Длина рукава не менее 12 метров, диаметр 220 мм, рабочая температура до +200 градусов, рабочее давление от 0,45 бар.</t>
  </si>
  <si>
    <t>В соответствии с Техническим заданием Заказчика. Поставка оборудования совместимого с ситемой "Milestone", обеспечение гарантийного обслуживания</t>
  </si>
  <si>
    <t>В соответствии с Техническим заданием Заказчика. Наличие сертификата ГА</t>
  </si>
  <si>
    <t>В соответствии с Техническим заданием Заказчика. Бирки должны быть установленного образца (согласованные Заказчиком) и совместимы с имеющимся оборудованием</t>
  </si>
  <si>
    <t>В соответствии с Техническим заданием Заказчика. Соответствие стандартам ИАТА,соответствие порядку формирования,утверждения и опубликования расписания регулярных воздушных перевовозок пассажиров и грузов (обновления кодификаторов пунктов перевозки,авиакомпаний,воздушных судов)</t>
  </si>
  <si>
    <t xml:space="preserve">Оказание услуг по  информационному обслуживанию (Абонентское обслуживание,формализованные сообщения)  </t>
  </si>
  <si>
    <t>В соответствии с Техническим заданием Заказчика. Соответствие ГОСТу 25950-83. Метод определения удельной электрической проводимости. Диапозон от 1 до 1000 пСм/м для контроля авиабензинов и РТ без присадок и с присадками.</t>
  </si>
  <si>
    <t xml:space="preserve">В соответствии с Техническим заданием Заказчика. Соответствие ГОСТу 12.4.236-2007,27575-87, наличие сертификата качества </t>
  </si>
  <si>
    <t>В соответствии с Техническим заданием Заказчика. Соответствие ГОСТу  25644-96, наличие сертификата качества.</t>
  </si>
  <si>
    <t>В соответствии с Техническим заданием Заказчика.  Соответствие ГОСТу-29315-92 (1 упаковка - 500 листов). Наличие сертификата качества.</t>
  </si>
  <si>
    <t xml:space="preserve">В соответствии с Техническим заданием Заказчика. Соответствие техническим требованиям для управления фильтрами очистки воды, марки CF-0750-T-285L  </t>
  </si>
  <si>
    <t>В соответствии с Техническим заданием Заказчика. Соответствие техническим требованиям для удаления и измельчения деревьев диаметром до 10 мм. рабочая скорость 1- 5 км/час</t>
  </si>
  <si>
    <t>В соответствии с Техническим заданием Заказчика. Соответствие техническим условиям ЖЮИК563337.012ТУ</t>
  </si>
  <si>
    <t>В соответствии с Техническим заданием Заказчика. Наличие лицензии, квалифицированного медицинского персонала</t>
  </si>
  <si>
    <t>Приобретение по договору поставки запасных частей для тракторной техники (К-700, ДЗ-98, МТЗ-82, Б-10 и т.д.)</t>
  </si>
  <si>
    <t>В соответствии с требованием ФАП-262. Составление генплана в масштабе 1:500 с расположением ВС на перроне и инженерными сетями в проектируемой зоне  переноса мачт освещения и Техническим заданием Заказчика.</t>
  </si>
  <si>
    <t>В соответствии с Техническим заданием Заказчика. По требованию заказчика модель Grandstream GXP2160. Наличие сертификатов качества, обеспечение гарантийного обслуживания.</t>
  </si>
  <si>
    <t>Оказание услуг по топографической съёмке для выполнения проекта "Перенос мачт перронного освещения на МС 25-30"</t>
  </si>
  <si>
    <t xml:space="preserve">Объем работ будет определен в Техническом задании. Соблюдение Подрядчиком отраслевых правил техники безопасности и производственной санитарии, стандартов и других нормативных документов по охране труда в строительства. Наличие сертификатов качества на строительные материалы. </t>
  </si>
  <si>
    <t>В соответствии с техническим заданием Заказчика. Наличие сертификата соответствия, паспорта качества.  Доставка товара осуществляется до Покупателя, в соответствии с поданными заявками</t>
  </si>
  <si>
    <t xml:space="preserve">В соответствии с Техническим заданием Заказчика. Секции кресел на три посадочных места, сиденья разграничены подлокотниками.Доставка товара осуществляется до Покупателя, в соответствии с поданными заявками. </t>
  </si>
  <si>
    <t>В соответствии с техническим заданием Заказчика. Своевременное и качественное выполнение работ по посадке, поливу, подкормке, прополке, обработке растений от вредителей</t>
  </si>
  <si>
    <t>Приобретение по договору поставки расходных материалов для оргтехники</t>
  </si>
  <si>
    <t xml:space="preserve">Приобретение по договору поставки сетевого хранилища для хранения информации с системы видеонаблюдения </t>
  </si>
  <si>
    <t>Приобретение по договору поставки тележек для багажа пассажиров</t>
  </si>
  <si>
    <t>Приобретение  по договору поставки принтеров (для печати информации на посадочных талонах).</t>
  </si>
  <si>
    <t>Приобретение по договору поставки принтеров (для печати информации на багажных бирках).</t>
  </si>
  <si>
    <t>В соответствии с Техническим заданием Заказчика. Наличие сертификата, паспорта (потребляемая мощность 5-7кВт).</t>
  </si>
  <si>
    <t>Выполнение работ по монтажу и пуско-наладочным работам автоматизированной иформационно-измерительной системы коммерческого учёта электроэнергии</t>
  </si>
  <si>
    <t xml:space="preserve">Наличие сертификата качества, сертификата соответствия и пр. необходимой документации на оборудование </t>
  </si>
  <si>
    <t>Наличие Сертификата соответствия</t>
  </si>
  <si>
    <t>Приобретение по договору поставки  дизельного топлива (ДТ-А-К5)</t>
  </si>
  <si>
    <t>Приобретение по договору поставки неэтиллированного бензина марки Регуляр-92  (АИ-92-К5)</t>
  </si>
  <si>
    <t xml:space="preserve">Приобретение по договору поставки продуктов питания: продукты 
в индивидуальной упаковке
</t>
  </si>
  <si>
    <t>Приобретение по договору поставки профессиональной химии</t>
  </si>
  <si>
    <t>Приобретение по договору  поставки продуктов питания: молочные продукты</t>
  </si>
  <si>
    <t>Текстильная лента для бейджа с нанесением логотипа ОАО "Аэропорт Сургут"</t>
  </si>
  <si>
    <t>Приобретение по договору поставки  системы определения в потоке лиц, находящихся в розыске "АТИГ-6"</t>
  </si>
  <si>
    <t>Лицензирование деятельности на осуществление продажи алкогольной продукции</t>
  </si>
  <si>
    <t xml:space="preserve">Выполнение работ по поставке и монтажу и пуско-наладке периметрального оборудования (системы контроля и управления доступом (СКУД)      </t>
  </si>
  <si>
    <t xml:space="preserve">Приобретение по договору поставки комплекта рукавов для  УМП-350.  </t>
  </si>
  <si>
    <t>В соответствии с Техническим заданием Заказчика. Наличие сертификата соответствия, паспорта на продукцию и руководства по эксплуатации.</t>
  </si>
  <si>
    <t>В соответствии с Техническим заданием Заказчика. Согласно утвержденных требований по ГОСТу. Наличие паспорта качества.</t>
  </si>
  <si>
    <t>В соответствии с Техническим заданием Заказчика. Соответствие ГОСТ 4754-80, ГОСТ 4754-97, ГОСТ 5513-86, ГОСТ 5513-97, ГОСТ Р 52899-2007</t>
  </si>
  <si>
    <t>В соответствии с Техническим заданием Заказчика. Наличие сертификата соответствия, паспорта на продукцию и руководства по эксплуатации. Длина по 6 метров.</t>
  </si>
  <si>
    <t>В соответствии с Техническим заданием Заказчика. Наличие сертификата соответствия, паспорта на продукцию.Соответствие ГОСТу</t>
  </si>
  <si>
    <t>Оказание услуг холодного водоснабжения</t>
  </si>
  <si>
    <t>Оказание услуг  по водоотведению</t>
  </si>
  <si>
    <t>Оказание услуг  по
отпуску тепловой энергии</t>
  </si>
  <si>
    <t>Оказание услуг по снабжению электроэнергией</t>
  </si>
  <si>
    <t>Наличие лицензии на транспортировку, прием, захоронение  отходов</t>
  </si>
  <si>
    <t>Выполнение работ по проведению технического обслуживания специального  транспорта</t>
  </si>
  <si>
    <t>Приобретение по договору поставки продукции: противообледенительная жидкость Арктика ДГ (Тип 1)</t>
  </si>
  <si>
    <t xml:space="preserve">Выполнение работ (оказание услуг) по проведению поверки метеорологического оборудования системы АМИС-РФ (на базе метеоборудования Viasala) </t>
  </si>
  <si>
    <t>Выполнение работ (оказание услуг) по проведению поверки средств измерений и контрольно-поверочной аппаратуры средств РТОП и АС</t>
  </si>
  <si>
    <t>Выполнение работ по сертификации аэродрома в соответствии с ФАП-262</t>
  </si>
  <si>
    <t>Наличие сертифицированной лаборатории</t>
  </si>
  <si>
    <t>Все работы выполняются силами и средствами Подрядчика. Работы выполняются строго по размеченной Заказчиком территории. Объем работ будет определен в Техническом задании</t>
  </si>
  <si>
    <t>Начальник Экономического управления</t>
  </si>
  <si>
    <t>М.С. Ткаченко</t>
  </si>
  <si>
    <t xml:space="preserve">Оказание услуг по предоставлению каналов связи для передачи данных </t>
  </si>
  <si>
    <t xml:space="preserve">Директор по производству - первый заместитель генерального директора </t>
  </si>
  <si>
    <t xml:space="preserve">С.В. Прийма </t>
  </si>
  <si>
    <t xml:space="preserve">В соответствии с Техническим заданием Заказчика. Своевременное и качественное выполнение работ по уборке,  содержанию привокзальной площади </t>
  </si>
  <si>
    <t xml:space="preserve">Согласовано: </t>
  </si>
  <si>
    <t xml:space="preserve">Начальник отдела подготовки и проведения торгов </t>
  </si>
  <si>
    <t xml:space="preserve">Е.В. Галушкова </t>
  </si>
  <si>
    <t xml:space="preserve">Внесенные дополнения </t>
  </si>
  <si>
    <t xml:space="preserve">Наличие лицензии на оказание услуг связи. </t>
  </si>
  <si>
    <t>Оказание услуг по сопровождению программного комплекса "Управление отправками на авиалиниях "КУПОЛ" (филиал "Аэропорт Талакан")</t>
  </si>
  <si>
    <t>Е.В.Галушкова</t>
  </si>
  <si>
    <t>СОГЛАСОВАНО:</t>
  </si>
  <si>
    <t>О.В. Леушева</t>
  </si>
  <si>
    <t>Предоставление телекоммуникационных услуг (предоставление доступа к сети Интернет и организации шифрования каналов)</t>
  </si>
  <si>
    <t xml:space="preserve">Оказание услуг по утилизации списанного компьютерного оборудования </t>
  </si>
  <si>
    <t xml:space="preserve">да </t>
  </si>
  <si>
    <t xml:space="preserve">Наличие лицензии у компании, осуществляющей утилизацию </t>
  </si>
  <si>
    <t xml:space="preserve">"____" ____________ 2017 год. </t>
  </si>
  <si>
    <t>Приобретение по договору поставки фильтрующих элементов</t>
  </si>
  <si>
    <t xml:space="preserve">Запрос  котировок </t>
  </si>
  <si>
    <t>Внесенные изменения</t>
  </si>
  <si>
    <t>февраль 2018г.</t>
  </si>
  <si>
    <t xml:space="preserve">Приобретение по договору поставки офисной бумаги </t>
  </si>
  <si>
    <t>Внесенные дополнения</t>
  </si>
  <si>
    <t>ЯНАО п.Тазовский</t>
  </si>
  <si>
    <t xml:space="preserve">Наличие квалифицированного персонала, необходимые лицензии и допуски. Выполнение работ должно проводится в соответствии с Техническим заданием Заказчика и соответствовать ГОСТ </t>
  </si>
  <si>
    <t>ХМАО - Югра, г.Сургут</t>
  </si>
  <si>
    <t xml:space="preserve">по заявкам заказчика </t>
  </si>
  <si>
    <t xml:space="preserve">май 2017г. </t>
  </si>
  <si>
    <t>Приобретение по договору поставки чистящих и моющих средств (филиал "Аэропорт Талакан")</t>
  </si>
  <si>
    <t>Выполнение работ по монтажу систем автоматического контроля ДВК, уровня расходной емкости и системы пожарной сигнализации</t>
  </si>
  <si>
    <t>Приобретение по договору поставки продуктов питания</t>
  </si>
  <si>
    <t>1 квартал 2016г.</t>
  </si>
  <si>
    <t>Приобретение по договору поставки светлых нефтепродуктов</t>
  </si>
  <si>
    <t>Оказание услуг по транспортировке сточных вод</t>
  </si>
  <si>
    <t>Е.37</t>
  </si>
  <si>
    <t xml:space="preserve">В соответствии с установленными нормами </t>
  </si>
  <si>
    <t>Оказание услуг по сопровождению программных продуктов "1С: Предприятие".</t>
  </si>
  <si>
    <t>Своевременное обновление и выполнение ребований заказчика, соответчствие нормативным документам.</t>
  </si>
  <si>
    <t>C.15</t>
  </si>
  <si>
    <t>исключен</t>
  </si>
  <si>
    <t>N.77</t>
  </si>
  <si>
    <t xml:space="preserve">нет </t>
  </si>
  <si>
    <t>1 квартал</t>
  </si>
  <si>
    <t>Передаваемое оборудование должно быть  технически исправным, иметь все необходимые документы для безопасной эксплуатации.</t>
  </si>
  <si>
    <t xml:space="preserve">Оказание услуг по предоставлению в пользованию спортивных тренажеров, плавательного бассейна и ледовой площадки для массового катания </t>
  </si>
  <si>
    <t>Сведения о начальной (максимальной) цене договора (цене лота).</t>
  </si>
  <si>
    <t xml:space="preserve">Оказание услуг на техническое и аварийного обслуживанию объекта газового хозяйства  автоматической водогрейной котельной (Ноябрьск) </t>
  </si>
  <si>
    <t xml:space="preserve">Наличие квалифицированного персонала, Обслуживание производится в соответствии с установленными нормами </t>
  </si>
  <si>
    <t>ТУ 2422-002-70090832-2007 с изм. №1 и №2,SAE AMS 1424/1, ISO 11075,  допуск к применению на российской и зарубежной авиационной технике в установленном в ГА России порядке</t>
  </si>
  <si>
    <t>Приобретение по договору поставки противообледенительной жидкости "Max Flight 04", тип 4, 100% концентрат, "Octaflo EG", тип 1, водный раствор в % соотношении по объему 70:30 (ПОЖ/вода) и пр.</t>
  </si>
  <si>
    <t xml:space="preserve">Проектирование и монтаж систем пожарной сигнализации и речевого оповещения о пожаре в секторе вылета здания аэровокзала –помещения подвала и павильона ожидания пассажиров в международном секторе;
проектирование и монтаж системы речевого оповещения людей о пожаре в секторе прилёта здания аэровокзала – помещения 1 и 2 этажей.
</t>
  </si>
  <si>
    <t xml:space="preserve">Оказание услуг по приему, размещению (захоронению) и обезвреживанию отходов </t>
  </si>
  <si>
    <t xml:space="preserve">Генеральный директор </t>
  </si>
  <si>
    <t xml:space="preserve">Оказание услуг в соответствии с требованиями Российского законодательства к захоронению отходов 1-4 класса опасности. </t>
  </si>
  <si>
    <t>Выполнение работ по монтажу системы контроля довзрывных концентраций нефтепродуктов расходного склада ГСМ</t>
  </si>
  <si>
    <t>В соответствии с Техническим заданием Заказчика, с нормативными документами  в Российской федерации"</t>
  </si>
  <si>
    <t>6000  3000</t>
  </si>
  <si>
    <t>Е.В. Дьячков</t>
  </si>
  <si>
    <t>Внесенные изменения и дополнения</t>
  </si>
  <si>
    <t>Оказание услуг по контролю за каналом передачи тревожного извещения и экстренному выезду наряда полиции</t>
  </si>
  <si>
    <t>О.84</t>
  </si>
  <si>
    <t xml:space="preserve">Своевременное прибытие (в установленные сроки) после нажатия кнопки экстренного вызова </t>
  </si>
  <si>
    <t>Выполненение работ по капитальному ремонту выпуска хозбытовой канализации из здания аэровокзала (сектор вылета) и колодцев ливневой канализации на аванперроне.</t>
  </si>
  <si>
    <t>С.25</t>
  </si>
  <si>
    <t>Выполнение работ геодезической съемки аэронавигационных ориентиров и препятствий на аэродроме Сургут</t>
  </si>
  <si>
    <t>Н.52</t>
  </si>
  <si>
    <t xml:space="preserve">Выполнение работ в соответствии с нормативными документами в области ГА </t>
  </si>
  <si>
    <t xml:space="preserve">Приобретение по договору поставки оборудования видеонаблюдения за торцами ВПП </t>
  </si>
  <si>
    <t>Наличие сертификатов качества, обеспечение гарантийного обслуживания.</t>
  </si>
  <si>
    <t>Сопровождение программного продукта "Автоматизированная система управления авиационным терминалом"</t>
  </si>
  <si>
    <t>Внесенные  дополнения</t>
  </si>
  <si>
    <t xml:space="preserve">1 квартал 2017г. </t>
  </si>
  <si>
    <t>Директор по производству - первый заместитель генерального директора</t>
  </si>
  <si>
    <t xml:space="preserve">Оказание услуг по техническому обслуживанию установок очисти воды автоматизированной водогрейной котельной </t>
  </si>
  <si>
    <t xml:space="preserve">Наличие квалифицированного персонала, Оказание услуг производится в соответствии с установленными нормами </t>
  </si>
  <si>
    <t>Выполнение работ по ремонту душевой комнаты в здании котельной (ТиСТО)</t>
  </si>
  <si>
    <t xml:space="preserve">Наличие сертификата качества, сертификата соответствия на материалы, наличие квалифицированного персонала. Работы выполняются в соответствии с техническим заданием Заказчика. </t>
  </si>
  <si>
    <t>Выполнение работ по текущему ремонту, техническому обслуживанию и проведению диагностик транспортных средств и оказывать услуги по механизированной мойке автомобилей Заказчика</t>
  </si>
  <si>
    <t>Наличие квалифицированного персонала, Оказание услуг производится в соответствии с установленными нормами.</t>
  </si>
  <si>
    <t xml:space="preserve">Проведение метрологических работ </t>
  </si>
  <si>
    <t>G.45</t>
  </si>
  <si>
    <t>Приобретение по договору поставки угольного сорбента МИУ-2 0,7-3 мм 1 тн, клиноптилолит-цеолита 4А 0,7-1,5 мм 1тн.</t>
  </si>
  <si>
    <t>4, 4</t>
  </si>
  <si>
    <t>Приобретение по договору поставки напитков из солода</t>
  </si>
  <si>
    <t>Внесенные  дополнения и зменения</t>
  </si>
  <si>
    <t xml:space="preserve">Оказание улуг телефонной связи по каналу ПД Сургут - Курган </t>
  </si>
  <si>
    <t xml:space="preserve">Наличие лицензии, предоставление качественной связи </t>
  </si>
  <si>
    <t>май 2017 г.</t>
  </si>
  <si>
    <t>май  2017г.</t>
  </si>
  <si>
    <t>Оказание транспортных услуг для нужд ОАО "Аэропорт Сургут"</t>
  </si>
  <si>
    <t>март 2018г.</t>
  </si>
  <si>
    <t xml:space="preserve">Приобретение по договору поставки безалкогольных напитков </t>
  </si>
  <si>
    <t xml:space="preserve">Запрос котировок    </t>
  </si>
  <si>
    <t>ХМАО-Югра г.Сургут,  ЯНАО г.Ноябрьск</t>
  </si>
  <si>
    <t>71136000000, 71178000000</t>
  </si>
  <si>
    <t>Оказание образовательных услуг (подготовка специалистов САБ)</t>
  </si>
  <si>
    <t xml:space="preserve">Наличие лицензии на оказание образовательных услуг </t>
  </si>
  <si>
    <t>1 квартал  2017г.</t>
  </si>
  <si>
    <t xml:space="preserve">по заявкам Заказчика </t>
  </si>
  <si>
    <t>Приобретение по договору поставки одноразовой посуды специализированной (для обслуживания ВС) и хозяйственных товаров для ССЦ</t>
  </si>
  <si>
    <t xml:space="preserve">Внесенные изменения и дополнения </t>
  </si>
  <si>
    <t>Приобретение по договору поставки  продуктов питания (для Сургутского сервисного центра)</t>
  </si>
  <si>
    <t>Приобретение по договору поставки хозяйственных товаров (для Сургутского сервисного центра)</t>
  </si>
  <si>
    <t>Оказание транспортных услуг по предосталению автомобильного транспортного (мусоровозы)</t>
  </si>
  <si>
    <t>С.11</t>
  </si>
  <si>
    <t>Приобретение по договору поставки безалкогольных напитков</t>
  </si>
  <si>
    <t>Выполнение работ на осуществление послегарантийного ремонта  оборудования  (производства ООО "Децима")</t>
  </si>
  <si>
    <t>Выполнение работ (оказание услуг) по сопровождению и обслуживанию программного обеспечения информационных систем</t>
  </si>
  <si>
    <t>Выполнение работ (оказание услуг) по метрологическому обслуживанию</t>
  </si>
  <si>
    <t xml:space="preserve">Е.В. Дьячков  </t>
  </si>
  <si>
    <t>Приобретение по договору поставки метеорологического   оборудования (плата главного передатчика в сборе (3 шт) для трансмиссометра Viasala LT31)</t>
  </si>
  <si>
    <t>июль 2017г.</t>
  </si>
  <si>
    <t xml:space="preserve">июнь 2017г.   </t>
  </si>
  <si>
    <t>Оказание услуг поизготовлению и/или  размещению рекламно - информационных материалов на информационном портале SIAPRESS.RU</t>
  </si>
  <si>
    <t xml:space="preserve">Оказание услуг поизготовлению и/или  размещению рекламно - информационных материалов в журнале "Выбирай" </t>
  </si>
  <si>
    <t>Приобретение по договору поставки стола сварщика.</t>
  </si>
  <si>
    <t>Наличие поворотной плиты, регулируемой по высоте, ПВУ и фильтрующим устройством (с вентиляром, компрессором). В соответствии с требованиями ГОСТа, наличие сертификата качества.</t>
  </si>
  <si>
    <t xml:space="preserve">Выполняемые работы (оказываемые услуги) должны быть выполнены в соответствии Техническими характеристиками оборудования </t>
  </si>
  <si>
    <t>Выполнение работ по постгарантийному ремонту элементов, узлов, блоков, плат, устройств.</t>
  </si>
  <si>
    <t>Наличие лицензии Своевременное размещение материалов заказчика.</t>
  </si>
  <si>
    <t>Приобретение по договору поставки гейтридера IER 602A в комплекте с кабелями (интерфейс + питание)</t>
  </si>
  <si>
    <t xml:space="preserve">Наличие сертификата качества. Новый не бывший в эксплуатации. </t>
  </si>
  <si>
    <t>Приобретение по договору поставки круга (прутка) нержавеющего 12мм</t>
  </si>
  <si>
    <t xml:space="preserve">Приобретение по договору поставки специальной одежды с антистатическими свойствами </t>
  </si>
  <si>
    <t>Выполнение проектных работ (стадия рабочая документация) по капитальному ремонту здания "Пожарное депо с гаражом на две автомашины"</t>
  </si>
  <si>
    <t xml:space="preserve">Приобретение по договору поставки форменная одежды  </t>
  </si>
  <si>
    <t>Выполнение работ по проектированию, постаке и строительству автомойки для спецтранспорта.</t>
  </si>
  <si>
    <t xml:space="preserve">Приобретение по договору поставки: продукты питания (мороженое для отдела реализации ССЦ) </t>
  </si>
  <si>
    <t>Q/86</t>
  </si>
  <si>
    <t xml:space="preserve">Наличие лицензии. Оказание услуг в соответствии с действующими нормами и правилами </t>
  </si>
  <si>
    <t>пара</t>
  </si>
  <si>
    <t>Приобретение по договору поставки чайной и кофейной продукции (ССЦ)</t>
  </si>
  <si>
    <t xml:space="preserve">Оказание услуг производственного контроля в точках реализации ССЦ  </t>
  </si>
  <si>
    <t>М.72</t>
  </si>
  <si>
    <t xml:space="preserve">Выполнение работ по ремонту асфальтобетонного покрытия на МС 25 - 30, </t>
  </si>
  <si>
    <t>Выполнение работ по ремонту пожарного водопровода (автоматизация управления пожарными задвижками в склад резины ССТ и таможенный склад)</t>
  </si>
  <si>
    <t>Приобретение по договору поставки продуктов питания (для ССЦ)</t>
  </si>
  <si>
    <t xml:space="preserve">без определения цены </t>
  </si>
  <si>
    <t xml:space="preserve">Оказание комплекса научно - технических услуг в области информационной безопасности </t>
  </si>
  <si>
    <t xml:space="preserve">С.В. Прийма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</si>
</sst>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.00_р_."/>
    <numFmt numFmtId="173" formatCode="[$-FC19]d\ mmmm\ yyyy\ &quot;г.&quot;"/>
    <numFmt numFmtId="174" formatCode="#,##0.00&quot;р.&quot;"/>
    <numFmt numFmtId="175" formatCode="[$-F800]dddd\,\ mmmm\ dd\,\ yyyy"/>
    <numFmt numFmtId="176" formatCode="#"/>
    <numFmt numFmtId="177" formatCode="#,##0&quot;р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8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02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4" fontId="58" fillId="0" borderId="10" xfId="0" applyNumberFormat="1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4" fontId="58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vertical="center" wrapText="1"/>
    </xf>
    <xf numFmtId="17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0" fontId="58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17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4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textRotation="90" wrapText="1"/>
    </xf>
    <xf numFmtId="0" fontId="9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" fillId="0" borderId="10" xfId="0" applyFont="1" applyBorder="1" applyAlignment="1">
      <alignment vertical="center" wrapText="1"/>
    </xf>
    <xf numFmtId="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82" fontId="3" fillId="0" borderId="10" xfId="0" applyNumberFormat="1" applyFont="1" applyBorder="1" applyAlignment="1">
      <alignment horizontal="center" vertical="center" wrapText="1"/>
    </xf>
    <xf numFmtId="8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5" fontId="3" fillId="0" borderId="10" xfId="0" applyNumberFormat="1" applyFont="1" applyBorder="1" applyAlignment="1">
      <alignment horizontal="center" vertical="center" wrapText="1"/>
    </xf>
    <xf numFmtId="16" fontId="3" fillId="0" borderId="10" xfId="0" applyNumberFormat="1" applyFont="1" applyBorder="1" applyAlignment="1">
      <alignment horizontal="center" vertical="center" wrapText="1"/>
    </xf>
    <xf numFmtId="17" fontId="3" fillId="0" borderId="10" xfId="0" applyNumberFormat="1" applyFont="1" applyBorder="1" applyAlignment="1">
      <alignment horizontal="center" vertical="center" wrapText="1"/>
    </xf>
    <xf numFmtId="44" fontId="3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8" fontId="3" fillId="0" borderId="10" xfId="57" applyNumberFormat="1" applyFont="1" applyFill="1" applyBorder="1" applyAlignment="1">
      <alignment horizontal="center" vertical="center" wrapText="1"/>
    </xf>
    <xf numFmtId="8" fontId="3" fillId="33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5" fontId="3" fillId="0" borderId="1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174" fontId="7" fillId="34" borderId="10" xfId="0" applyNumberFormat="1" applyFont="1" applyFill="1" applyBorder="1" applyAlignment="1">
      <alignment horizontal="center" vertical="center" wrapText="1"/>
    </xf>
    <xf numFmtId="174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" fontId="7" fillId="0" borderId="10" xfId="0" applyNumberFormat="1" applyFont="1" applyBorder="1" applyAlignment="1">
      <alignment horizontal="center" vertical="center" wrapText="1"/>
    </xf>
    <xf numFmtId="174" fontId="7" fillId="0" borderId="10" xfId="6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7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74" fontId="58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4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174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49" fontId="58" fillId="33" borderId="10" xfId="0" applyNumberFormat="1" applyFont="1" applyFill="1" applyBorder="1" applyAlignment="1">
      <alignment horizontal="center" vertical="center" wrapText="1"/>
    </xf>
    <xf numFmtId="0" fontId="58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 wrapText="1"/>
    </xf>
    <xf numFmtId="174" fontId="7" fillId="33" borderId="11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distributed" wrapText="1"/>
    </xf>
    <xf numFmtId="0" fontId="3" fillId="33" borderId="0" xfId="0" applyFont="1" applyFill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174" fontId="3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3" fontId="58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58" fillId="33" borderId="0" xfId="0" applyFont="1" applyFill="1" applyAlignment="1">
      <alignment vertical="center" wrapText="1"/>
    </xf>
    <xf numFmtId="0" fontId="7" fillId="33" borderId="0" xfId="0" applyFont="1" applyFill="1" applyAlignment="1">
      <alignment horizontal="left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textRotation="90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left" vertical="center"/>
    </xf>
    <xf numFmtId="17" fontId="7" fillId="33" borderId="10" xfId="0" applyNumberFormat="1" applyFont="1" applyFill="1" applyBorder="1" applyAlignment="1">
      <alignment horizontal="center" vertical="center" wrapText="1"/>
    </xf>
    <xf numFmtId="174" fontId="58" fillId="0" borderId="10" xfId="0" applyNumberFormat="1" applyFont="1" applyBorder="1" applyAlignment="1">
      <alignment horizontal="center" vertical="center" wrapText="1"/>
    </xf>
    <xf numFmtId="174" fontId="58" fillId="0" borderId="0" xfId="0" applyNumberFormat="1" applyFont="1" applyFill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 shrinkToFit="1"/>
    </xf>
    <xf numFmtId="17" fontId="58" fillId="0" borderId="10" xfId="0" applyNumberFormat="1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60" fillId="0" borderId="0" xfId="0" applyFont="1" applyFill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0" fillId="0" borderId="0" xfId="0" applyFont="1" applyFill="1" applyBorder="1" applyAlignment="1">
      <alignment horizontal="center" vertical="center" textRotation="90" wrapText="1"/>
    </xf>
    <xf numFmtId="0" fontId="60" fillId="0" borderId="0" xfId="0" applyFont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33" borderId="0" xfId="0" applyFont="1" applyFill="1" applyAlignment="1">
      <alignment horizontal="center" vertical="center" textRotation="90" wrapText="1"/>
    </xf>
    <xf numFmtId="0" fontId="6" fillId="33" borderId="15" xfId="0" applyFont="1" applyFill="1" applyBorder="1" applyAlignment="1">
      <alignment horizontal="center" vertical="center" textRotation="90" wrapText="1"/>
    </xf>
    <xf numFmtId="0" fontId="6" fillId="33" borderId="0" xfId="0" applyFont="1" applyFill="1" applyBorder="1" applyAlignment="1">
      <alignment horizontal="center" vertical="center" textRotation="90" wrapText="1"/>
    </xf>
    <xf numFmtId="0" fontId="60" fillId="33" borderId="0" xfId="0" applyFont="1" applyFill="1" applyAlignment="1">
      <alignment horizontal="center" vertical="center" textRotation="90" wrapText="1"/>
    </xf>
    <xf numFmtId="0" fontId="2" fillId="33" borderId="0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17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 wrapText="1"/>
    </xf>
    <xf numFmtId="174" fontId="11" fillId="33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61" fillId="0" borderId="0" xfId="0" applyFont="1" applyAlignment="1">
      <alignment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35" borderId="10" xfId="0" applyFont="1" applyFill="1" applyBorder="1" applyAlignment="1">
      <alignment horizontal="center" vertical="center" textRotation="90" wrapText="1"/>
    </xf>
    <xf numFmtId="0" fontId="13" fillId="35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2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2" fillId="0" borderId="0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6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62" fillId="0" borderId="16" xfId="0" applyFont="1" applyBorder="1" applyAlignment="1">
      <alignment/>
    </xf>
    <xf numFmtId="0" fontId="62" fillId="0" borderId="0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textRotation="90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textRotation="90" wrapText="1"/>
    </xf>
    <xf numFmtId="0" fontId="62" fillId="0" borderId="0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8" fontId="14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174" fontId="15" fillId="33" borderId="10" xfId="0" applyNumberFormat="1" applyFont="1" applyFill="1" applyBorder="1" applyAlignment="1">
      <alignment horizontal="center" vertical="center" wrapText="1"/>
    </xf>
    <xf numFmtId="49" fontId="63" fillId="33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174" fontId="15" fillId="33" borderId="0" xfId="0" applyNumberFormat="1" applyFont="1" applyFill="1" applyBorder="1" applyAlignment="1">
      <alignment horizontal="center" vertical="center" wrapText="1"/>
    </xf>
    <xf numFmtId="49" fontId="63" fillId="33" borderId="0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0" fontId="16" fillId="35" borderId="10" xfId="0" applyFont="1" applyFill="1" applyBorder="1" applyAlignment="1">
      <alignment horizontal="center" vertical="center" textRotation="90" wrapText="1"/>
    </xf>
    <xf numFmtId="0" fontId="16" fillId="35" borderId="10" xfId="0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3" fillId="0" borderId="0" xfId="0" applyFont="1" applyBorder="1" applyAlignment="1">
      <alignment vertical="center" wrapText="1"/>
    </xf>
    <xf numFmtId="0" fontId="63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63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63" fillId="0" borderId="16" xfId="0" applyFont="1" applyBorder="1" applyAlignment="1">
      <alignment/>
    </xf>
    <xf numFmtId="0" fontId="16" fillId="35" borderId="10" xfId="0" applyFont="1" applyFill="1" applyBorder="1" applyAlignment="1">
      <alignment horizontal="center" vertical="center" textRotation="90" wrapText="1"/>
    </xf>
    <xf numFmtId="0" fontId="16" fillId="35" borderId="10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textRotation="90" wrapText="1"/>
    </xf>
    <xf numFmtId="0" fontId="14" fillId="33" borderId="10" xfId="0" applyFont="1" applyFill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textRotation="90" wrapText="1"/>
    </xf>
    <xf numFmtId="174" fontId="14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textRotation="90" wrapText="1"/>
    </xf>
    <xf numFmtId="0" fontId="63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textRotation="90" wrapText="1"/>
    </xf>
    <xf numFmtId="0" fontId="63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textRotation="90" wrapText="1"/>
    </xf>
    <xf numFmtId="0" fontId="15" fillId="0" borderId="10" xfId="0" applyFont="1" applyFill="1" applyBorder="1" applyAlignment="1">
      <alignment horizontal="left" vertical="center" wrapText="1"/>
    </xf>
    <xf numFmtId="0" fontId="63" fillId="33" borderId="0" xfId="0" applyFont="1" applyFill="1" applyAlignment="1">
      <alignment horizontal="center" vertical="center" textRotation="90" wrapText="1"/>
    </xf>
    <xf numFmtId="0" fontId="65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left" vertical="center" wrapText="1"/>
    </xf>
    <xf numFmtId="0" fontId="63" fillId="33" borderId="10" xfId="0" applyFont="1" applyFill="1" applyBorder="1" applyAlignment="1">
      <alignment horizontal="center" vertical="center" wrapText="1"/>
    </xf>
    <xf numFmtId="1" fontId="15" fillId="33" borderId="10" xfId="0" applyNumberFormat="1" applyFont="1" applyFill="1" applyBorder="1" applyAlignment="1">
      <alignment horizontal="center" vertical="center" wrapText="1"/>
    </xf>
    <xf numFmtId="174" fontId="63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174" fontId="16" fillId="0" borderId="10" xfId="0" applyNumberFormat="1" applyFont="1" applyBorder="1" applyAlignment="1">
      <alignment horizontal="center" vertical="center" wrapText="1"/>
    </xf>
    <xf numFmtId="3" fontId="63" fillId="33" borderId="10" xfId="0" applyNumberFormat="1" applyFont="1" applyFill="1" applyBorder="1" applyAlignment="1">
      <alignment horizontal="center" vertical="center" textRotation="90" wrapText="1"/>
    </xf>
    <xf numFmtId="174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63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textRotation="90" wrapText="1"/>
    </xf>
    <xf numFmtId="174" fontId="14" fillId="33" borderId="10" xfId="0" applyNumberFormat="1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textRotation="90" wrapText="1"/>
    </xf>
    <xf numFmtId="0" fontId="63" fillId="0" borderId="10" xfId="0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center" wrapText="1"/>
    </xf>
    <xf numFmtId="174" fontId="63" fillId="0" borderId="10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vertical="center" wrapText="1"/>
    </xf>
    <xf numFmtId="0" fontId="15" fillId="0" borderId="10" xfId="0" applyFont="1" applyBorder="1" applyAlignment="1">
      <alignment horizontal="justify" vertical="center"/>
    </xf>
    <xf numFmtId="174" fontId="63" fillId="0" borderId="10" xfId="0" applyNumberFormat="1" applyFont="1" applyBorder="1" applyAlignment="1">
      <alignment horizontal="center" vertical="center"/>
    </xf>
    <xf numFmtId="3" fontId="63" fillId="0" borderId="10" xfId="0" applyNumberFormat="1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textRotation="90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textRotation="90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textRotation="90" wrapText="1"/>
    </xf>
    <xf numFmtId="0" fontId="63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horizontal="left" vertical="center" wrapText="1"/>
    </xf>
    <xf numFmtId="0" fontId="63" fillId="0" borderId="10" xfId="0" applyFont="1" applyFill="1" applyBorder="1" applyAlignment="1">
      <alignment vertical="center" wrapText="1"/>
    </xf>
    <xf numFmtId="174" fontId="63" fillId="0" borderId="10" xfId="0" applyNumberFormat="1" applyFont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textRotation="90" wrapText="1"/>
    </xf>
    <xf numFmtId="0" fontId="63" fillId="0" borderId="0" xfId="0" applyFont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174" fontId="63" fillId="0" borderId="0" xfId="0" applyNumberFormat="1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textRotation="90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textRotation="90" wrapText="1"/>
    </xf>
    <xf numFmtId="4" fontId="63" fillId="0" borderId="10" xfId="0" applyNumberFormat="1" applyFont="1" applyFill="1" applyBorder="1" applyAlignment="1">
      <alignment horizontal="center" vertical="center" wrapText="1"/>
    </xf>
    <xf numFmtId="3" fontId="14" fillId="33" borderId="10" xfId="0" applyNumberFormat="1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174" fontId="15" fillId="0" borderId="10" xfId="0" applyNumberFormat="1" applyFont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textRotation="90" wrapText="1"/>
    </xf>
    <xf numFmtId="4" fontId="15" fillId="0" borderId="10" xfId="0" applyNumberFormat="1" applyFont="1" applyFill="1" applyBorder="1" applyAlignment="1" applyProtection="1">
      <alignment horizontal="left" vertical="center" wrapText="1"/>
      <protection/>
    </xf>
    <xf numFmtId="174" fontId="15" fillId="0" borderId="10" xfId="0" applyNumberFormat="1" applyFont="1" applyFill="1" applyBorder="1" applyAlignment="1" applyProtection="1">
      <alignment horizontal="center" vertical="center" wrapText="1"/>
      <protection/>
    </xf>
    <xf numFmtId="17" fontId="14" fillId="0" borderId="10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textRotation="90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textRotation="90" wrapText="1"/>
    </xf>
    <xf numFmtId="8" fontId="14" fillId="0" borderId="10" xfId="0" applyNumberFormat="1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textRotation="90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textRotation="90" wrapText="1"/>
    </xf>
    <xf numFmtId="49" fontId="15" fillId="0" borderId="10" xfId="0" applyNumberFormat="1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174" fontId="15" fillId="33" borderId="11" xfId="0" applyNumberFormat="1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textRotation="90" wrapText="1"/>
    </xf>
    <xf numFmtId="0" fontId="14" fillId="33" borderId="0" xfId="0" applyFont="1" applyFill="1" applyAlignment="1">
      <alignment horizontal="center" vertical="center" textRotation="90" wrapText="1"/>
    </xf>
    <xf numFmtId="0" fontId="14" fillId="0" borderId="0" xfId="0" applyFont="1" applyAlignment="1">
      <alignment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174" fontId="14" fillId="0" borderId="0" xfId="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3" fontId="15" fillId="33" borderId="10" xfId="0" applyNumberFormat="1" applyFont="1" applyFill="1" applyBorder="1" applyAlignment="1">
      <alignment horizontal="center" vertical="center" textRotation="90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textRotation="90" wrapText="1"/>
    </xf>
    <xf numFmtId="3" fontId="63" fillId="33" borderId="10" xfId="0" applyNumberFormat="1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left" vertical="center" wrapText="1"/>
    </xf>
    <xf numFmtId="0" fontId="63" fillId="33" borderId="0" xfId="0" applyFont="1" applyFill="1" applyBorder="1" applyAlignment="1">
      <alignment horizontal="center" vertical="center" wrapText="1"/>
    </xf>
    <xf numFmtId="3" fontId="63" fillId="33" borderId="0" xfId="0" applyNumberFormat="1" applyFont="1" applyFill="1" applyBorder="1" applyAlignment="1">
      <alignment horizontal="center" vertical="center" wrapText="1"/>
    </xf>
    <xf numFmtId="1" fontId="15" fillId="33" borderId="0" xfId="0" applyNumberFormat="1" applyFont="1" applyFill="1" applyBorder="1" applyAlignment="1">
      <alignment horizontal="center" vertical="center" wrapText="1"/>
    </xf>
    <xf numFmtId="174" fontId="63" fillId="33" borderId="0" xfId="0" applyNumberFormat="1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textRotation="90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textRotation="90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horizontal="left" wrapText="1"/>
    </xf>
    <xf numFmtId="0" fontId="63" fillId="0" borderId="0" xfId="0" applyFont="1" applyAlignment="1">
      <alignment horizontal="left" vertical="center" wrapText="1"/>
    </xf>
    <xf numFmtId="0" fontId="63" fillId="0" borderId="0" xfId="0" applyFont="1" applyAlignment="1">
      <alignment horizontal="center" vertical="center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textRotation="90"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0" fontId="62" fillId="0" borderId="0" xfId="0" applyFont="1" applyAlignment="1">
      <alignment horizontal="center" vertical="center"/>
    </xf>
    <xf numFmtId="0" fontId="13" fillId="35" borderId="1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textRotation="90" wrapText="1"/>
    </xf>
    <xf numFmtId="0" fontId="13" fillId="0" borderId="0" xfId="0" applyFont="1" applyFill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294"/>
  <sheetViews>
    <sheetView tabSelected="1" zoomScale="84" zoomScaleNormal="84" workbookViewId="0" topLeftCell="A165">
      <selection activeCell="E170" sqref="E170"/>
    </sheetView>
  </sheetViews>
  <sheetFormatPr defaultColWidth="9.140625" defaultRowHeight="15"/>
  <cols>
    <col min="1" max="1" width="6.8515625" style="69" customWidth="1"/>
    <col min="2" max="2" width="7.8515625" style="40" customWidth="1"/>
    <col min="3" max="3" width="9.00390625" style="40" customWidth="1"/>
    <col min="4" max="4" width="64.57421875" style="40" customWidth="1"/>
    <col min="5" max="5" width="77.421875" style="40" customWidth="1"/>
    <col min="6" max="6" width="6.421875" style="40" customWidth="1"/>
    <col min="7" max="7" width="9.140625" style="40" customWidth="1"/>
    <col min="8" max="8" width="11.7109375" style="40" customWidth="1"/>
    <col min="9" max="9" width="16.28125" style="40" customWidth="1"/>
    <col min="10" max="10" width="18.57421875" style="40" customWidth="1"/>
    <col min="11" max="11" width="18.28125" style="40" customWidth="1"/>
    <col min="12" max="12" width="14.57421875" style="40" customWidth="1"/>
    <col min="13" max="13" width="15.7109375" style="40" customWidth="1"/>
    <col min="14" max="14" width="18.421875" style="69" customWidth="1"/>
    <col min="15" max="15" width="11.57421875" style="69" customWidth="1"/>
    <col min="16" max="16" width="5.57421875" style="119" customWidth="1"/>
    <col min="17" max="16384" width="9.140625" style="40" customWidth="1"/>
  </cols>
  <sheetData>
    <row r="1" ht="14.25"/>
    <row r="2" ht="14.25"/>
    <row r="3" ht="6" customHeight="1"/>
    <row r="4" spans="1:15" ht="15">
      <c r="A4" s="69" t="s">
        <v>38</v>
      </c>
      <c r="J4" s="348" t="s">
        <v>21</v>
      </c>
      <c r="K4" s="348"/>
      <c r="L4" s="348"/>
      <c r="M4" s="348"/>
      <c r="N4" s="348"/>
      <c r="O4" s="348"/>
    </row>
    <row r="5" spans="10:15" ht="15">
      <c r="J5" s="348" t="s">
        <v>728</v>
      </c>
      <c r="K5" s="348"/>
      <c r="L5" s="348"/>
      <c r="M5" s="348"/>
      <c r="N5" s="348"/>
      <c r="O5" s="348"/>
    </row>
    <row r="6" spans="10:15" ht="15">
      <c r="J6" s="348" t="s">
        <v>22</v>
      </c>
      <c r="K6" s="348"/>
      <c r="L6" s="348"/>
      <c r="M6" s="348"/>
      <c r="N6" s="348"/>
      <c r="O6" s="348"/>
    </row>
    <row r="7" spans="10:15" ht="30">
      <c r="J7" s="349"/>
      <c r="K7" s="349"/>
      <c r="L7" s="38" t="s">
        <v>729</v>
      </c>
      <c r="M7" s="38"/>
      <c r="N7" s="70"/>
      <c r="O7" s="70"/>
    </row>
    <row r="8" spans="10:15" ht="32.25" customHeight="1">
      <c r="J8" s="350" t="s">
        <v>36</v>
      </c>
      <c r="K8" s="350"/>
      <c r="L8" s="350"/>
      <c r="M8" s="350"/>
      <c r="N8" s="350"/>
      <c r="O8" s="350"/>
    </row>
    <row r="9" spans="10:15" ht="15">
      <c r="J9" s="71"/>
      <c r="K9" s="71"/>
      <c r="L9" s="38"/>
      <c r="M9" s="38"/>
      <c r="N9" s="70"/>
      <c r="O9" s="70"/>
    </row>
    <row r="10" spans="10:11" ht="9.75" customHeight="1">
      <c r="J10" s="39"/>
      <c r="K10" s="39"/>
    </row>
    <row r="11" spans="1:15" ht="15">
      <c r="A11" s="351" t="s">
        <v>23</v>
      </c>
      <c r="B11" s="351"/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</row>
    <row r="12" spans="1:15" ht="15">
      <c r="A12" s="351" t="s">
        <v>32</v>
      </c>
      <c r="B12" s="351"/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</row>
    <row r="13" ht="33" customHeight="1"/>
    <row r="14" spans="1:15" ht="14.25">
      <c r="A14" s="347" t="s">
        <v>19</v>
      </c>
      <c r="B14" s="347"/>
      <c r="C14" s="347"/>
      <c r="D14" s="347"/>
      <c r="E14" s="347" t="s">
        <v>20</v>
      </c>
      <c r="F14" s="347"/>
      <c r="G14" s="347"/>
      <c r="H14" s="347"/>
      <c r="I14" s="347"/>
      <c r="J14" s="347"/>
      <c r="K14" s="347"/>
      <c r="L14" s="347"/>
      <c r="M14" s="347"/>
      <c r="N14" s="347"/>
      <c r="O14" s="347"/>
    </row>
    <row r="15" spans="1:15" ht="14.25">
      <c r="A15" s="347" t="s">
        <v>18</v>
      </c>
      <c r="B15" s="347"/>
      <c r="C15" s="347"/>
      <c r="D15" s="347"/>
      <c r="E15" s="347" t="s">
        <v>30</v>
      </c>
      <c r="F15" s="347"/>
      <c r="G15" s="347"/>
      <c r="H15" s="347"/>
      <c r="I15" s="347"/>
      <c r="J15" s="347"/>
      <c r="K15" s="347"/>
      <c r="L15" s="347"/>
      <c r="M15" s="347"/>
      <c r="N15" s="347"/>
      <c r="O15" s="347"/>
    </row>
    <row r="16" spans="1:15" ht="14.25">
      <c r="A16" s="347" t="s">
        <v>17</v>
      </c>
      <c r="B16" s="347"/>
      <c r="C16" s="347"/>
      <c r="D16" s="347"/>
      <c r="E16" s="347" t="s">
        <v>31</v>
      </c>
      <c r="F16" s="347"/>
      <c r="G16" s="347"/>
      <c r="H16" s="347"/>
      <c r="I16" s="347"/>
      <c r="J16" s="347"/>
      <c r="K16" s="347"/>
      <c r="L16" s="347"/>
      <c r="M16" s="347"/>
      <c r="N16" s="347"/>
      <c r="O16" s="347"/>
    </row>
    <row r="17" spans="1:15" ht="14.25">
      <c r="A17" s="347" t="s">
        <v>16</v>
      </c>
      <c r="B17" s="347"/>
      <c r="C17" s="347"/>
      <c r="D17" s="347"/>
      <c r="E17" s="347" t="s">
        <v>33</v>
      </c>
      <c r="F17" s="347"/>
      <c r="G17" s="347"/>
      <c r="H17" s="347"/>
      <c r="I17" s="347"/>
      <c r="J17" s="347"/>
      <c r="K17" s="347"/>
      <c r="L17" s="347"/>
      <c r="M17" s="347"/>
      <c r="N17" s="347"/>
      <c r="O17" s="347"/>
    </row>
    <row r="18" spans="1:15" ht="14.25">
      <c r="A18" s="347" t="s">
        <v>15</v>
      </c>
      <c r="B18" s="347"/>
      <c r="C18" s="347"/>
      <c r="D18" s="347"/>
      <c r="E18" s="346">
        <v>8602060523</v>
      </c>
      <c r="F18" s="346"/>
      <c r="G18" s="346"/>
      <c r="H18" s="346"/>
      <c r="I18" s="346"/>
      <c r="J18" s="346"/>
      <c r="K18" s="346"/>
      <c r="L18" s="346"/>
      <c r="M18" s="346"/>
      <c r="N18" s="346"/>
      <c r="O18" s="346"/>
    </row>
    <row r="19" spans="1:15" ht="14.25">
      <c r="A19" s="347" t="s">
        <v>14</v>
      </c>
      <c r="B19" s="347"/>
      <c r="C19" s="347"/>
      <c r="D19" s="347"/>
      <c r="E19" s="346">
        <v>862450001</v>
      </c>
      <c r="F19" s="346"/>
      <c r="G19" s="346"/>
      <c r="H19" s="346"/>
      <c r="I19" s="346"/>
      <c r="J19" s="346"/>
      <c r="K19" s="346"/>
      <c r="L19" s="346"/>
      <c r="M19" s="346"/>
      <c r="N19" s="346"/>
      <c r="O19" s="346"/>
    </row>
    <row r="20" spans="1:15" ht="14.25">
      <c r="A20" s="347" t="s">
        <v>13</v>
      </c>
      <c r="B20" s="347"/>
      <c r="C20" s="347"/>
      <c r="D20" s="347"/>
      <c r="E20" s="346">
        <v>71136000000</v>
      </c>
      <c r="F20" s="346"/>
      <c r="G20" s="346"/>
      <c r="H20" s="346"/>
      <c r="I20" s="346"/>
      <c r="J20" s="346"/>
      <c r="K20" s="346"/>
      <c r="L20" s="346"/>
      <c r="M20" s="346"/>
      <c r="N20" s="346"/>
      <c r="O20" s="346"/>
    </row>
    <row r="21" spans="1:4" ht="14.25">
      <c r="A21" s="345"/>
      <c r="B21" s="345"/>
      <c r="C21" s="345"/>
      <c r="D21" s="345"/>
    </row>
    <row r="22" spans="1:15" ht="18.75" customHeight="1">
      <c r="A22" s="343" t="s">
        <v>3</v>
      </c>
      <c r="B22" s="343" t="s">
        <v>1</v>
      </c>
      <c r="C22" s="343" t="s">
        <v>2</v>
      </c>
      <c r="D22" s="342" t="s">
        <v>12</v>
      </c>
      <c r="E22" s="342"/>
      <c r="F22" s="342"/>
      <c r="G22" s="342"/>
      <c r="H22" s="342"/>
      <c r="I22" s="342"/>
      <c r="J22" s="342"/>
      <c r="K22" s="342"/>
      <c r="L22" s="342"/>
      <c r="M22" s="342"/>
      <c r="N22" s="342" t="s">
        <v>28</v>
      </c>
      <c r="O22" s="342" t="s">
        <v>29</v>
      </c>
    </row>
    <row r="23" spans="1:15" ht="72" customHeight="1">
      <c r="A23" s="343"/>
      <c r="B23" s="343"/>
      <c r="C23" s="343"/>
      <c r="D23" s="342" t="s">
        <v>24</v>
      </c>
      <c r="E23" s="342" t="s">
        <v>0</v>
      </c>
      <c r="F23" s="342" t="s">
        <v>5</v>
      </c>
      <c r="G23" s="342"/>
      <c r="H23" s="343" t="s">
        <v>7</v>
      </c>
      <c r="I23" s="342" t="s">
        <v>9</v>
      </c>
      <c r="J23" s="342"/>
      <c r="K23" s="342" t="s">
        <v>631</v>
      </c>
      <c r="L23" s="342" t="s">
        <v>4</v>
      </c>
      <c r="M23" s="342"/>
      <c r="N23" s="342"/>
      <c r="O23" s="342"/>
    </row>
    <row r="24" spans="1:15" ht="138" customHeight="1">
      <c r="A24" s="343"/>
      <c r="B24" s="343"/>
      <c r="C24" s="343"/>
      <c r="D24" s="342"/>
      <c r="E24" s="342"/>
      <c r="F24" s="105" t="s">
        <v>6</v>
      </c>
      <c r="G24" s="105" t="s">
        <v>25</v>
      </c>
      <c r="H24" s="343"/>
      <c r="I24" s="105" t="s">
        <v>8</v>
      </c>
      <c r="J24" s="105" t="s">
        <v>25</v>
      </c>
      <c r="K24" s="342"/>
      <c r="L24" s="105" t="s">
        <v>27</v>
      </c>
      <c r="M24" s="105" t="s">
        <v>10</v>
      </c>
      <c r="N24" s="342"/>
      <c r="O24" s="104" t="s">
        <v>11</v>
      </c>
    </row>
    <row r="25" spans="1:15" ht="14.25">
      <c r="A25" s="5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5">
        <v>10</v>
      </c>
      <c r="K25" s="5">
        <v>11</v>
      </c>
      <c r="L25" s="5">
        <v>12</v>
      </c>
      <c r="M25" s="5">
        <v>13</v>
      </c>
      <c r="N25" s="5">
        <v>14</v>
      </c>
      <c r="O25" s="5">
        <v>15</v>
      </c>
    </row>
    <row r="26" spans="1:16" ht="28.5">
      <c r="A26" s="5">
        <v>1</v>
      </c>
      <c r="B26" s="11" t="s">
        <v>89</v>
      </c>
      <c r="C26" s="11" t="s">
        <v>89</v>
      </c>
      <c r="D26" s="28" t="s">
        <v>425</v>
      </c>
      <c r="E26" s="28" t="s">
        <v>632</v>
      </c>
      <c r="F26" s="13">
        <v>796</v>
      </c>
      <c r="G26" s="13" t="s">
        <v>44</v>
      </c>
      <c r="H26" s="13">
        <v>6</v>
      </c>
      <c r="I26" s="11">
        <v>71136000000</v>
      </c>
      <c r="J26" s="15" t="s">
        <v>427</v>
      </c>
      <c r="K26" s="75">
        <v>177966</v>
      </c>
      <c r="L26" s="13" t="s">
        <v>120</v>
      </c>
      <c r="M26" s="13" t="s">
        <v>45</v>
      </c>
      <c r="N26" s="13" t="s">
        <v>174</v>
      </c>
      <c r="O26" s="13" t="s">
        <v>118</v>
      </c>
      <c r="P26" s="120" t="s">
        <v>428</v>
      </c>
    </row>
    <row r="27" spans="1:16" s="79" customFormat="1" ht="28.5">
      <c r="A27" s="5">
        <v>2</v>
      </c>
      <c r="B27" s="2" t="s">
        <v>101</v>
      </c>
      <c r="C27" s="2" t="s">
        <v>101</v>
      </c>
      <c r="D27" s="28" t="s">
        <v>429</v>
      </c>
      <c r="E27" s="106" t="s">
        <v>633</v>
      </c>
      <c r="F27" s="13">
        <v>796</v>
      </c>
      <c r="G27" s="13" t="s">
        <v>44</v>
      </c>
      <c r="H27" s="77">
        <v>8</v>
      </c>
      <c r="I27" s="13">
        <v>71136000000</v>
      </c>
      <c r="J27" s="15" t="s">
        <v>427</v>
      </c>
      <c r="K27" s="75">
        <v>237289</v>
      </c>
      <c r="L27" s="13" t="s">
        <v>120</v>
      </c>
      <c r="M27" s="11" t="s">
        <v>49</v>
      </c>
      <c r="N27" s="13" t="s">
        <v>174</v>
      </c>
      <c r="O27" s="13" t="s">
        <v>118</v>
      </c>
      <c r="P27" s="120" t="s">
        <v>428</v>
      </c>
    </row>
    <row r="28" spans="1:16" s="85" customFormat="1" ht="42.75">
      <c r="A28" s="5">
        <v>3</v>
      </c>
      <c r="B28" s="5" t="s">
        <v>108</v>
      </c>
      <c r="C28" s="5" t="s">
        <v>108</v>
      </c>
      <c r="D28" s="24" t="s">
        <v>434</v>
      </c>
      <c r="E28" s="24" t="s">
        <v>634</v>
      </c>
      <c r="F28" s="62" t="s">
        <v>334</v>
      </c>
      <c r="G28" s="5" t="s">
        <v>44</v>
      </c>
      <c r="H28" s="5">
        <v>15</v>
      </c>
      <c r="I28" s="5">
        <v>71136000000</v>
      </c>
      <c r="J28" s="15" t="s">
        <v>427</v>
      </c>
      <c r="K28" s="33">
        <v>120000</v>
      </c>
      <c r="L28" s="5" t="s">
        <v>120</v>
      </c>
      <c r="M28" s="68" t="s">
        <v>45</v>
      </c>
      <c r="N28" s="5" t="s">
        <v>174</v>
      </c>
      <c r="O28" s="5" t="s">
        <v>118</v>
      </c>
      <c r="P28" s="119" t="s">
        <v>433</v>
      </c>
    </row>
    <row r="29" spans="1:16" s="85" customFormat="1" ht="42.75">
      <c r="A29" s="5">
        <v>4</v>
      </c>
      <c r="B29" s="5" t="s">
        <v>108</v>
      </c>
      <c r="C29" s="5" t="s">
        <v>108</v>
      </c>
      <c r="D29" s="24" t="s">
        <v>436</v>
      </c>
      <c r="E29" s="24" t="s">
        <v>635</v>
      </c>
      <c r="F29" s="62" t="s">
        <v>334</v>
      </c>
      <c r="G29" s="5" t="s">
        <v>44</v>
      </c>
      <c r="H29" s="5">
        <v>15</v>
      </c>
      <c r="I29" s="5">
        <v>71136000000</v>
      </c>
      <c r="J29" s="15" t="s">
        <v>427</v>
      </c>
      <c r="K29" s="33">
        <v>180000</v>
      </c>
      <c r="L29" s="5" t="s">
        <v>120</v>
      </c>
      <c r="M29" s="68" t="s">
        <v>45</v>
      </c>
      <c r="N29" s="5" t="s">
        <v>174</v>
      </c>
      <c r="O29" s="5" t="s">
        <v>118</v>
      </c>
      <c r="P29" s="119" t="s">
        <v>433</v>
      </c>
    </row>
    <row r="30" spans="1:16" s="87" customFormat="1" ht="85.5">
      <c r="A30" s="5">
        <v>5</v>
      </c>
      <c r="B30" s="5" t="s">
        <v>108</v>
      </c>
      <c r="C30" s="5" t="s">
        <v>108</v>
      </c>
      <c r="D30" s="24" t="s">
        <v>438</v>
      </c>
      <c r="E30" s="24" t="s">
        <v>636</v>
      </c>
      <c r="F30" s="62" t="s">
        <v>334</v>
      </c>
      <c r="G30" s="5" t="s">
        <v>44</v>
      </c>
      <c r="H30" s="5">
        <v>1173</v>
      </c>
      <c r="I30" s="5">
        <v>71136000000</v>
      </c>
      <c r="J30" s="15" t="s">
        <v>427</v>
      </c>
      <c r="K30" s="33">
        <v>180650</v>
      </c>
      <c r="L30" s="5" t="s">
        <v>120</v>
      </c>
      <c r="M30" s="68" t="s">
        <v>45</v>
      </c>
      <c r="N30" s="5" t="s">
        <v>65</v>
      </c>
      <c r="O30" s="5" t="s">
        <v>118</v>
      </c>
      <c r="P30" s="119" t="s">
        <v>433</v>
      </c>
    </row>
    <row r="31" spans="1:16" s="87" customFormat="1" ht="42.75">
      <c r="A31" s="5">
        <v>6</v>
      </c>
      <c r="B31" s="13" t="s">
        <v>187</v>
      </c>
      <c r="C31" s="13" t="s">
        <v>187</v>
      </c>
      <c r="D31" s="28" t="s">
        <v>638</v>
      </c>
      <c r="E31" s="28" t="s">
        <v>637</v>
      </c>
      <c r="F31" s="13">
        <v>796</v>
      </c>
      <c r="G31" s="13" t="s">
        <v>44</v>
      </c>
      <c r="H31" s="13">
        <v>20</v>
      </c>
      <c r="I31" s="13">
        <v>71136000000</v>
      </c>
      <c r="J31" s="15" t="s">
        <v>427</v>
      </c>
      <c r="K31" s="75">
        <v>203400</v>
      </c>
      <c r="L31" s="107" t="s">
        <v>120</v>
      </c>
      <c r="M31" s="107" t="s">
        <v>48</v>
      </c>
      <c r="N31" s="13" t="s">
        <v>65</v>
      </c>
      <c r="O31" s="13" t="s">
        <v>118</v>
      </c>
      <c r="P31" s="121" t="s">
        <v>440</v>
      </c>
    </row>
    <row r="32" spans="1:16" s="87" customFormat="1" ht="42.75">
      <c r="A32" s="5">
        <v>7</v>
      </c>
      <c r="B32" s="13" t="s">
        <v>187</v>
      </c>
      <c r="C32" s="13" t="s">
        <v>187</v>
      </c>
      <c r="D32" s="28" t="s">
        <v>638</v>
      </c>
      <c r="E32" s="28" t="s">
        <v>639</v>
      </c>
      <c r="F32" s="13">
        <v>796</v>
      </c>
      <c r="G32" s="13" t="s">
        <v>44</v>
      </c>
      <c r="H32" s="13">
        <v>10</v>
      </c>
      <c r="I32" s="13">
        <v>71136000000</v>
      </c>
      <c r="J32" s="15" t="s">
        <v>427</v>
      </c>
      <c r="K32" s="75">
        <v>101700</v>
      </c>
      <c r="L32" s="107" t="s">
        <v>120</v>
      </c>
      <c r="M32" s="107" t="s">
        <v>48</v>
      </c>
      <c r="N32" s="13" t="s">
        <v>65</v>
      </c>
      <c r="O32" s="13" t="s">
        <v>118</v>
      </c>
      <c r="P32" s="121" t="s">
        <v>440</v>
      </c>
    </row>
    <row r="33" spans="1:16" s="87" customFormat="1" ht="71.25">
      <c r="A33" s="5">
        <v>8</v>
      </c>
      <c r="B33" s="15" t="s">
        <v>213</v>
      </c>
      <c r="C33" s="15" t="s">
        <v>213</v>
      </c>
      <c r="D33" s="34" t="s">
        <v>441</v>
      </c>
      <c r="E33" s="34" t="s">
        <v>640</v>
      </c>
      <c r="F33" s="15">
        <v>796</v>
      </c>
      <c r="G33" s="15" t="s">
        <v>44</v>
      </c>
      <c r="H33" s="15">
        <v>1</v>
      </c>
      <c r="I33" s="15">
        <v>71136000000</v>
      </c>
      <c r="J33" s="15" t="s">
        <v>427</v>
      </c>
      <c r="K33" s="31">
        <v>15254238</v>
      </c>
      <c r="L33" s="15" t="s">
        <v>120</v>
      </c>
      <c r="M33" s="15" t="s">
        <v>61</v>
      </c>
      <c r="N33" s="5" t="s">
        <v>65</v>
      </c>
      <c r="O33" s="15" t="s">
        <v>118</v>
      </c>
      <c r="P33" s="121" t="s">
        <v>443</v>
      </c>
    </row>
    <row r="34" spans="1:16" s="79" customFormat="1" ht="28.5">
      <c r="A34" s="5">
        <v>9</v>
      </c>
      <c r="B34" s="16" t="s">
        <v>89</v>
      </c>
      <c r="C34" s="16" t="s">
        <v>89</v>
      </c>
      <c r="D34" s="26" t="s">
        <v>444</v>
      </c>
      <c r="E34" s="26" t="s">
        <v>641</v>
      </c>
      <c r="F34" s="15">
        <v>796</v>
      </c>
      <c r="G34" s="15" t="s">
        <v>44</v>
      </c>
      <c r="H34" s="15">
        <v>1</v>
      </c>
      <c r="I34" s="15">
        <v>71136000000</v>
      </c>
      <c r="J34" s="15" t="s">
        <v>427</v>
      </c>
      <c r="K34" s="108">
        <v>338983</v>
      </c>
      <c r="L34" s="15" t="s">
        <v>120</v>
      </c>
      <c r="M34" s="16" t="s">
        <v>48</v>
      </c>
      <c r="N34" s="5" t="s">
        <v>65</v>
      </c>
      <c r="O34" s="15" t="s">
        <v>118</v>
      </c>
      <c r="P34" s="121" t="s">
        <v>443</v>
      </c>
    </row>
    <row r="35" spans="1:16" s="79" customFormat="1" ht="28.5">
      <c r="A35" s="5">
        <v>10</v>
      </c>
      <c r="B35" s="15" t="s">
        <v>101</v>
      </c>
      <c r="C35" s="15" t="s">
        <v>101</v>
      </c>
      <c r="D35" s="34" t="s">
        <v>445</v>
      </c>
      <c r="E35" s="34" t="s">
        <v>642</v>
      </c>
      <c r="F35" s="15">
        <v>796</v>
      </c>
      <c r="G35" s="15" t="s">
        <v>44</v>
      </c>
      <c r="H35" s="15">
        <v>2</v>
      </c>
      <c r="I35" s="15">
        <v>71136000000</v>
      </c>
      <c r="J35" s="15" t="s">
        <v>427</v>
      </c>
      <c r="K35" s="31">
        <v>100000</v>
      </c>
      <c r="L35" s="15" t="s">
        <v>120</v>
      </c>
      <c r="M35" s="15" t="s">
        <v>45</v>
      </c>
      <c r="N35" s="5" t="s">
        <v>65</v>
      </c>
      <c r="O35" s="15" t="s">
        <v>118</v>
      </c>
      <c r="P35" s="121" t="s">
        <v>443</v>
      </c>
    </row>
    <row r="36" spans="1:16" s="79" customFormat="1" ht="42.75">
      <c r="A36" s="5">
        <v>11</v>
      </c>
      <c r="B36" s="11" t="s">
        <v>447</v>
      </c>
      <c r="C36" s="11" t="s">
        <v>447</v>
      </c>
      <c r="D36" s="10" t="s">
        <v>448</v>
      </c>
      <c r="E36" s="28" t="s">
        <v>643</v>
      </c>
      <c r="F36" s="11">
        <v>366</v>
      </c>
      <c r="G36" s="11" t="s">
        <v>130</v>
      </c>
      <c r="H36" s="11">
        <v>1</v>
      </c>
      <c r="I36" s="11">
        <v>71136000000</v>
      </c>
      <c r="J36" s="91" t="s">
        <v>427</v>
      </c>
      <c r="K36" s="78">
        <v>9246144</v>
      </c>
      <c r="L36" s="91" t="s">
        <v>120</v>
      </c>
      <c r="M36" s="11" t="s">
        <v>327</v>
      </c>
      <c r="N36" s="11" t="s">
        <v>65</v>
      </c>
      <c r="O36" s="11" t="s">
        <v>35</v>
      </c>
      <c r="P36" s="121" t="s">
        <v>443</v>
      </c>
    </row>
    <row r="37" spans="1:16" s="79" customFormat="1" ht="28.5">
      <c r="A37" s="5">
        <v>12</v>
      </c>
      <c r="B37" s="15" t="s">
        <v>213</v>
      </c>
      <c r="C37" s="15" t="s">
        <v>213</v>
      </c>
      <c r="D37" s="34" t="s">
        <v>451</v>
      </c>
      <c r="E37" s="34" t="s">
        <v>644</v>
      </c>
      <c r="F37" s="15">
        <v>796</v>
      </c>
      <c r="G37" s="15" t="s">
        <v>44</v>
      </c>
      <c r="H37" s="15">
        <v>1</v>
      </c>
      <c r="I37" s="15">
        <v>71136000000</v>
      </c>
      <c r="J37" s="15" t="s">
        <v>427</v>
      </c>
      <c r="K37" s="31">
        <v>118644</v>
      </c>
      <c r="L37" s="15" t="s">
        <v>120</v>
      </c>
      <c r="M37" s="15" t="s">
        <v>45</v>
      </c>
      <c r="N37" s="5" t="s">
        <v>65</v>
      </c>
      <c r="O37" s="15" t="s">
        <v>118</v>
      </c>
      <c r="P37" s="121" t="s">
        <v>443</v>
      </c>
    </row>
    <row r="38" spans="1:16" s="79" customFormat="1" ht="28.5">
      <c r="A38" s="5">
        <v>13</v>
      </c>
      <c r="B38" s="15" t="s">
        <v>213</v>
      </c>
      <c r="C38" s="15" t="s">
        <v>213</v>
      </c>
      <c r="D38" s="34" t="s">
        <v>452</v>
      </c>
      <c r="E38" s="34" t="s">
        <v>645</v>
      </c>
      <c r="F38" s="15">
        <v>796</v>
      </c>
      <c r="G38" s="15" t="s">
        <v>44</v>
      </c>
      <c r="H38" s="15">
        <v>1</v>
      </c>
      <c r="I38" s="15">
        <v>71136000000</v>
      </c>
      <c r="J38" s="15" t="s">
        <v>427</v>
      </c>
      <c r="K38" s="31">
        <v>305085</v>
      </c>
      <c r="L38" s="15" t="s">
        <v>120</v>
      </c>
      <c r="M38" s="15" t="s">
        <v>45</v>
      </c>
      <c r="N38" s="5" t="s">
        <v>65</v>
      </c>
      <c r="O38" s="15" t="s">
        <v>118</v>
      </c>
      <c r="P38" s="121" t="s">
        <v>443</v>
      </c>
    </row>
    <row r="39" spans="1:16" s="79" customFormat="1" ht="28.5">
      <c r="A39" s="5">
        <v>14</v>
      </c>
      <c r="B39" s="15" t="s">
        <v>213</v>
      </c>
      <c r="C39" s="15" t="s">
        <v>213</v>
      </c>
      <c r="D39" s="34" t="s">
        <v>452</v>
      </c>
      <c r="E39" s="34" t="s">
        <v>646</v>
      </c>
      <c r="F39" s="15">
        <v>796</v>
      </c>
      <c r="G39" s="15" t="s">
        <v>44</v>
      </c>
      <c r="H39" s="15">
        <v>1</v>
      </c>
      <c r="I39" s="15">
        <v>71136000000</v>
      </c>
      <c r="J39" s="15" t="s">
        <v>427</v>
      </c>
      <c r="K39" s="108">
        <v>254238</v>
      </c>
      <c r="L39" s="15" t="s">
        <v>120</v>
      </c>
      <c r="M39" s="16" t="s">
        <v>48</v>
      </c>
      <c r="N39" s="5" t="s">
        <v>65</v>
      </c>
      <c r="O39" s="15" t="s">
        <v>118</v>
      </c>
      <c r="P39" s="121" t="s">
        <v>443</v>
      </c>
    </row>
    <row r="40" spans="1:16" s="79" customFormat="1" ht="57">
      <c r="A40" s="5">
        <v>15</v>
      </c>
      <c r="B40" s="15" t="s">
        <v>214</v>
      </c>
      <c r="C40" s="15" t="s">
        <v>214</v>
      </c>
      <c r="D40" s="34" t="s">
        <v>453</v>
      </c>
      <c r="E40" s="34" t="s">
        <v>647</v>
      </c>
      <c r="F40" s="15">
        <v>796</v>
      </c>
      <c r="G40" s="15" t="s">
        <v>44</v>
      </c>
      <c r="H40" s="13" t="s">
        <v>260</v>
      </c>
      <c r="I40" s="15">
        <v>71136000000</v>
      </c>
      <c r="J40" s="15" t="s">
        <v>427</v>
      </c>
      <c r="K40" s="109">
        <v>1000000</v>
      </c>
      <c r="L40" s="15" t="s">
        <v>120</v>
      </c>
      <c r="M40" s="15" t="s">
        <v>37</v>
      </c>
      <c r="N40" s="5" t="s">
        <v>65</v>
      </c>
      <c r="O40" s="15" t="s">
        <v>118</v>
      </c>
      <c r="P40" s="121" t="s">
        <v>443</v>
      </c>
    </row>
    <row r="41" spans="1:16" s="79" customFormat="1" ht="57">
      <c r="A41" s="5">
        <v>16</v>
      </c>
      <c r="B41" s="15" t="s">
        <v>214</v>
      </c>
      <c r="C41" s="15" t="s">
        <v>214</v>
      </c>
      <c r="D41" s="34" t="s">
        <v>456</v>
      </c>
      <c r="E41" s="34" t="s">
        <v>647</v>
      </c>
      <c r="F41" s="15">
        <v>796</v>
      </c>
      <c r="G41" s="15" t="s">
        <v>44</v>
      </c>
      <c r="H41" s="13" t="s">
        <v>260</v>
      </c>
      <c r="I41" s="15">
        <v>71136000000</v>
      </c>
      <c r="J41" s="15" t="s">
        <v>427</v>
      </c>
      <c r="K41" s="31">
        <v>500000</v>
      </c>
      <c r="L41" s="15" t="s">
        <v>120</v>
      </c>
      <c r="M41" s="15" t="s">
        <v>37</v>
      </c>
      <c r="N41" s="5" t="s">
        <v>65</v>
      </c>
      <c r="O41" s="15" t="s">
        <v>118</v>
      </c>
      <c r="P41" s="121" t="s">
        <v>443</v>
      </c>
    </row>
    <row r="42" spans="1:16" s="79" customFormat="1" ht="57">
      <c r="A42" s="5">
        <v>17</v>
      </c>
      <c r="B42" s="15" t="s">
        <v>214</v>
      </c>
      <c r="C42" s="15" t="s">
        <v>214</v>
      </c>
      <c r="D42" s="26" t="s">
        <v>681</v>
      </c>
      <c r="E42" s="34" t="s">
        <v>647</v>
      </c>
      <c r="F42" s="15">
        <v>796</v>
      </c>
      <c r="G42" s="15" t="s">
        <v>44</v>
      </c>
      <c r="H42" s="13" t="s">
        <v>260</v>
      </c>
      <c r="I42" s="15">
        <v>71136000000</v>
      </c>
      <c r="J42" s="15" t="s">
        <v>427</v>
      </c>
      <c r="K42" s="108">
        <v>3000000</v>
      </c>
      <c r="L42" s="15" t="s">
        <v>120</v>
      </c>
      <c r="M42" s="15" t="s">
        <v>37</v>
      </c>
      <c r="N42" s="5" t="s">
        <v>65</v>
      </c>
      <c r="O42" s="15" t="s">
        <v>118</v>
      </c>
      <c r="P42" s="121" t="s">
        <v>443</v>
      </c>
    </row>
    <row r="43" spans="1:16" s="90" customFormat="1" ht="57">
      <c r="A43" s="5">
        <v>18</v>
      </c>
      <c r="B43" s="15" t="s">
        <v>214</v>
      </c>
      <c r="C43" s="15" t="s">
        <v>214</v>
      </c>
      <c r="D43" s="34" t="s">
        <v>458</v>
      </c>
      <c r="E43" s="34" t="s">
        <v>647</v>
      </c>
      <c r="F43" s="15">
        <v>796</v>
      </c>
      <c r="G43" s="15" t="s">
        <v>44</v>
      </c>
      <c r="H43" s="13" t="s">
        <v>260</v>
      </c>
      <c r="I43" s="15">
        <v>71136000000</v>
      </c>
      <c r="J43" s="15" t="s">
        <v>427</v>
      </c>
      <c r="K43" s="31">
        <v>500000</v>
      </c>
      <c r="L43" s="15" t="s">
        <v>120</v>
      </c>
      <c r="M43" s="15" t="s">
        <v>37</v>
      </c>
      <c r="N43" s="5" t="s">
        <v>65</v>
      </c>
      <c r="O43" s="15" t="s">
        <v>118</v>
      </c>
      <c r="P43" s="121" t="s">
        <v>443</v>
      </c>
    </row>
    <row r="44" spans="1:16" s="90" customFormat="1" ht="42.75">
      <c r="A44" s="5">
        <v>19</v>
      </c>
      <c r="B44" s="16" t="s">
        <v>80</v>
      </c>
      <c r="C44" s="16" t="s">
        <v>80</v>
      </c>
      <c r="D44" s="34" t="s">
        <v>459</v>
      </c>
      <c r="E44" s="34" t="s">
        <v>648</v>
      </c>
      <c r="F44" s="15">
        <v>168</v>
      </c>
      <c r="G44" s="15" t="s">
        <v>145</v>
      </c>
      <c r="H44" s="13" t="s">
        <v>260</v>
      </c>
      <c r="I44" s="15">
        <v>71136000000</v>
      </c>
      <c r="J44" s="15" t="s">
        <v>427</v>
      </c>
      <c r="K44" s="109">
        <v>1000000</v>
      </c>
      <c r="L44" s="15" t="s">
        <v>120</v>
      </c>
      <c r="M44" s="15" t="s">
        <v>37</v>
      </c>
      <c r="N44" s="5" t="s">
        <v>65</v>
      </c>
      <c r="O44" s="15" t="s">
        <v>118</v>
      </c>
      <c r="P44" s="121" t="s">
        <v>443</v>
      </c>
    </row>
    <row r="45" spans="1:16" s="90" customFormat="1" ht="57">
      <c r="A45" s="5">
        <v>20</v>
      </c>
      <c r="B45" s="5" t="s">
        <v>262</v>
      </c>
      <c r="C45" s="5" t="s">
        <v>262</v>
      </c>
      <c r="D45" s="24" t="s">
        <v>684</v>
      </c>
      <c r="E45" s="28" t="s">
        <v>682</v>
      </c>
      <c r="F45" s="91">
        <v>879</v>
      </c>
      <c r="G45" s="91" t="s">
        <v>51</v>
      </c>
      <c r="H45" s="91">
        <v>1</v>
      </c>
      <c r="I45" s="91">
        <v>71136000000</v>
      </c>
      <c r="J45" s="15" t="s">
        <v>427</v>
      </c>
      <c r="K45" s="73">
        <v>195660</v>
      </c>
      <c r="L45" s="5" t="s">
        <v>120</v>
      </c>
      <c r="M45" s="5" t="s">
        <v>627</v>
      </c>
      <c r="N45" s="91" t="s">
        <v>65</v>
      </c>
      <c r="O45" s="91" t="s">
        <v>35</v>
      </c>
      <c r="P45" s="122" t="s">
        <v>433</v>
      </c>
    </row>
    <row r="46" spans="1:16" s="79" customFormat="1" ht="42.75">
      <c r="A46" s="5">
        <v>21</v>
      </c>
      <c r="B46" s="5" t="s">
        <v>205</v>
      </c>
      <c r="C46" s="5" t="s">
        <v>205</v>
      </c>
      <c r="D46" s="24" t="s">
        <v>460</v>
      </c>
      <c r="E46" s="28" t="s">
        <v>461</v>
      </c>
      <c r="F46" s="91">
        <v>879</v>
      </c>
      <c r="G46" s="91" t="s">
        <v>51</v>
      </c>
      <c r="H46" s="91">
        <v>1</v>
      </c>
      <c r="I46" s="91">
        <v>71136000000</v>
      </c>
      <c r="J46" s="15" t="s">
        <v>427</v>
      </c>
      <c r="K46" s="33">
        <v>1240000</v>
      </c>
      <c r="L46" s="5" t="s">
        <v>120</v>
      </c>
      <c r="M46" s="5" t="s">
        <v>626</v>
      </c>
      <c r="N46" s="91" t="s">
        <v>65</v>
      </c>
      <c r="O46" s="91" t="s">
        <v>35</v>
      </c>
      <c r="P46" s="122" t="s">
        <v>433</v>
      </c>
    </row>
    <row r="47" spans="1:16" s="79" customFormat="1" ht="42.75">
      <c r="A47" s="5">
        <v>22</v>
      </c>
      <c r="B47" s="5" t="s">
        <v>205</v>
      </c>
      <c r="C47" s="5" t="s">
        <v>205</v>
      </c>
      <c r="D47" s="24" t="s">
        <v>462</v>
      </c>
      <c r="E47" s="28" t="s">
        <v>463</v>
      </c>
      <c r="F47" s="91">
        <v>879</v>
      </c>
      <c r="G47" s="91" t="s">
        <v>51</v>
      </c>
      <c r="H47" s="91">
        <v>1</v>
      </c>
      <c r="I47" s="91">
        <v>71136000000</v>
      </c>
      <c r="J47" s="15" t="s">
        <v>427</v>
      </c>
      <c r="K47" s="73">
        <v>5950000</v>
      </c>
      <c r="L47" s="5" t="s">
        <v>120</v>
      </c>
      <c r="M47" s="5" t="s">
        <v>596</v>
      </c>
      <c r="N47" s="91" t="s">
        <v>65</v>
      </c>
      <c r="O47" s="91" t="s">
        <v>35</v>
      </c>
      <c r="P47" s="122" t="s">
        <v>464</v>
      </c>
    </row>
    <row r="48" spans="1:16" s="79" customFormat="1" ht="57">
      <c r="A48" s="5">
        <v>23</v>
      </c>
      <c r="B48" s="5" t="s">
        <v>205</v>
      </c>
      <c r="C48" s="5" t="s">
        <v>205</v>
      </c>
      <c r="D48" s="24" t="s">
        <v>465</v>
      </c>
      <c r="E48" s="24" t="s">
        <v>649</v>
      </c>
      <c r="F48" s="91">
        <v>879</v>
      </c>
      <c r="G48" s="91" t="s">
        <v>51</v>
      </c>
      <c r="H48" s="91">
        <v>1</v>
      </c>
      <c r="I48" s="91">
        <v>71136000000</v>
      </c>
      <c r="J48" s="15" t="s">
        <v>427</v>
      </c>
      <c r="K48" s="33">
        <v>2120000</v>
      </c>
      <c r="L48" s="5" t="s">
        <v>120</v>
      </c>
      <c r="M48" s="5" t="s">
        <v>596</v>
      </c>
      <c r="N48" s="91" t="s">
        <v>65</v>
      </c>
      <c r="O48" s="91" t="s">
        <v>35</v>
      </c>
      <c r="P48" s="122" t="s">
        <v>466</v>
      </c>
    </row>
    <row r="49" spans="1:16" s="79" customFormat="1" ht="42.75">
      <c r="A49" s="5">
        <v>24</v>
      </c>
      <c r="B49" s="5" t="s">
        <v>205</v>
      </c>
      <c r="C49" s="5" t="s">
        <v>205</v>
      </c>
      <c r="D49" s="24" t="s">
        <v>467</v>
      </c>
      <c r="E49" s="24" t="s">
        <v>468</v>
      </c>
      <c r="F49" s="91">
        <v>879</v>
      </c>
      <c r="G49" s="91" t="s">
        <v>51</v>
      </c>
      <c r="H49" s="91">
        <v>1</v>
      </c>
      <c r="I49" s="91">
        <v>71136000000</v>
      </c>
      <c r="J49" s="15" t="s">
        <v>427</v>
      </c>
      <c r="K49" s="33">
        <v>1780000</v>
      </c>
      <c r="L49" s="5" t="s">
        <v>120</v>
      </c>
      <c r="M49" s="5" t="s">
        <v>37</v>
      </c>
      <c r="N49" s="91" t="s">
        <v>65</v>
      </c>
      <c r="O49" s="91" t="s">
        <v>35</v>
      </c>
      <c r="P49" s="122" t="s">
        <v>466</v>
      </c>
    </row>
    <row r="50" spans="1:16" s="79" customFormat="1" ht="42.75">
      <c r="A50" s="5">
        <v>25</v>
      </c>
      <c r="B50" s="5" t="s">
        <v>205</v>
      </c>
      <c r="C50" s="5" t="s">
        <v>205</v>
      </c>
      <c r="D50" s="24" t="s">
        <v>469</v>
      </c>
      <c r="E50" s="24" t="s">
        <v>468</v>
      </c>
      <c r="F50" s="91">
        <v>879</v>
      </c>
      <c r="G50" s="91" t="s">
        <v>51</v>
      </c>
      <c r="H50" s="91">
        <v>1</v>
      </c>
      <c r="I50" s="91">
        <v>71136000000</v>
      </c>
      <c r="J50" s="15" t="s">
        <v>427</v>
      </c>
      <c r="K50" s="33">
        <v>2375000</v>
      </c>
      <c r="L50" s="5" t="s">
        <v>120</v>
      </c>
      <c r="M50" s="5" t="s">
        <v>37</v>
      </c>
      <c r="N50" s="91" t="s">
        <v>65</v>
      </c>
      <c r="O50" s="91" t="s">
        <v>35</v>
      </c>
      <c r="P50" s="122" t="s">
        <v>466</v>
      </c>
    </row>
    <row r="51" spans="1:16" s="79" customFormat="1" ht="42.75">
      <c r="A51" s="5">
        <v>26</v>
      </c>
      <c r="B51" s="5" t="s">
        <v>205</v>
      </c>
      <c r="C51" s="5" t="s">
        <v>205</v>
      </c>
      <c r="D51" s="24" t="s">
        <v>470</v>
      </c>
      <c r="E51" s="24" t="s">
        <v>468</v>
      </c>
      <c r="F51" s="91">
        <v>879</v>
      </c>
      <c r="G51" s="91" t="s">
        <v>51</v>
      </c>
      <c r="H51" s="91">
        <v>1</v>
      </c>
      <c r="I51" s="91">
        <v>71136000000</v>
      </c>
      <c r="J51" s="91" t="s">
        <v>471</v>
      </c>
      <c r="K51" s="33">
        <v>2375000</v>
      </c>
      <c r="L51" s="5" t="s">
        <v>120</v>
      </c>
      <c r="M51" s="5" t="s">
        <v>37</v>
      </c>
      <c r="N51" s="91" t="s">
        <v>65</v>
      </c>
      <c r="O51" s="91" t="s">
        <v>35</v>
      </c>
      <c r="P51" s="122" t="s">
        <v>466</v>
      </c>
    </row>
    <row r="52" spans="1:16" s="79" customFormat="1" ht="42.75">
      <c r="A52" s="5">
        <v>27</v>
      </c>
      <c r="B52" s="5" t="s">
        <v>205</v>
      </c>
      <c r="C52" s="5" t="s">
        <v>205</v>
      </c>
      <c r="D52" s="24" t="s">
        <v>472</v>
      </c>
      <c r="E52" s="24" t="s">
        <v>473</v>
      </c>
      <c r="F52" s="91">
        <v>879</v>
      </c>
      <c r="G52" s="91" t="s">
        <v>51</v>
      </c>
      <c r="H52" s="91">
        <v>1</v>
      </c>
      <c r="I52" s="91">
        <v>71136000000</v>
      </c>
      <c r="J52" s="91" t="s">
        <v>471</v>
      </c>
      <c r="K52" s="33">
        <v>170000</v>
      </c>
      <c r="L52" s="5" t="s">
        <v>120</v>
      </c>
      <c r="M52" s="5" t="s">
        <v>116</v>
      </c>
      <c r="N52" s="91" t="s">
        <v>65</v>
      </c>
      <c r="O52" s="91" t="s">
        <v>35</v>
      </c>
      <c r="P52" s="122" t="s">
        <v>464</v>
      </c>
    </row>
    <row r="53" spans="1:16" s="79" customFormat="1" ht="71.25">
      <c r="A53" s="5">
        <v>28</v>
      </c>
      <c r="B53" s="5" t="s">
        <v>205</v>
      </c>
      <c r="C53" s="5" t="s">
        <v>205</v>
      </c>
      <c r="D53" s="24" t="s">
        <v>474</v>
      </c>
      <c r="E53" s="28" t="s">
        <v>475</v>
      </c>
      <c r="F53" s="91">
        <v>879</v>
      </c>
      <c r="G53" s="91" t="s">
        <v>51</v>
      </c>
      <c r="H53" s="91">
        <v>1</v>
      </c>
      <c r="I53" s="91">
        <v>71136000000</v>
      </c>
      <c r="J53" s="91" t="s">
        <v>471</v>
      </c>
      <c r="K53" s="33">
        <v>3900000</v>
      </c>
      <c r="L53" s="5" t="s">
        <v>120</v>
      </c>
      <c r="M53" s="5" t="s">
        <v>624</v>
      </c>
      <c r="N53" s="91" t="s">
        <v>65</v>
      </c>
      <c r="O53" s="91" t="s">
        <v>35</v>
      </c>
      <c r="P53" s="122" t="s">
        <v>464</v>
      </c>
    </row>
    <row r="54" spans="1:16" s="79" customFormat="1" ht="42.75">
      <c r="A54" s="5">
        <v>29</v>
      </c>
      <c r="B54" s="5" t="s">
        <v>205</v>
      </c>
      <c r="C54" s="5" t="s">
        <v>205</v>
      </c>
      <c r="D54" s="24" t="s">
        <v>476</v>
      </c>
      <c r="E54" s="28" t="s">
        <v>477</v>
      </c>
      <c r="F54" s="91">
        <v>879</v>
      </c>
      <c r="G54" s="91" t="s">
        <v>51</v>
      </c>
      <c r="H54" s="91">
        <v>1</v>
      </c>
      <c r="I54" s="91">
        <v>71136000000</v>
      </c>
      <c r="J54" s="91" t="s">
        <v>471</v>
      </c>
      <c r="K54" s="33">
        <v>3260000</v>
      </c>
      <c r="L54" s="5" t="s">
        <v>120</v>
      </c>
      <c r="M54" s="5" t="s">
        <v>624</v>
      </c>
      <c r="N54" s="91" t="s">
        <v>65</v>
      </c>
      <c r="O54" s="91" t="s">
        <v>35</v>
      </c>
      <c r="P54" s="122" t="s">
        <v>464</v>
      </c>
    </row>
    <row r="55" spans="1:16" s="79" customFormat="1" ht="42.75">
      <c r="A55" s="5">
        <v>30</v>
      </c>
      <c r="B55" s="5" t="s">
        <v>205</v>
      </c>
      <c r="C55" s="5" t="s">
        <v>205</v>
      </c>
      <c r="D55" s="24" t="s">
        <v>478</v>
      </c>
      <c r="E55" s="28" t="s">
        <v>479</v>
      </c>
      <c r="F55" s="91">
        <v>879</v>
      </c>
      <c r="G55" s="91" t="s">
        <v>51</v>
      </c>
      <c r="H55" s="91">
        <v>1</v>
      </c>
      <c r="I55" s="91">
        <v>71136000000</v>
      </c>
      <c r="J55" s="91" t="s">
        <v>471</v>
      </c>
      <c r="K55" s="33">
        <v>340000</v>
      </c>
      <c r="L55" s="5" t="s">
        <v>120</v>
      </c>
      <c r="M55" s="5" t="s">
        <v>116</v>
      </c>
      <c r="N55" s="91" t="s">
        <v>65</v>
      </c>
      <c r="O55" s="91" t="s">
        <v>35</v>
      </c>
      <c r="P55" s="122" t="s">
        <v>464</v>
      </c>
    </row>
    <row r="56" spans="1:16" s="79" customFormat="1" ht="42.75">
      <c r="A56" s="5">
        <v>31</v>
      </c>
      <c r="B56" s="5" t="s">
        <v>205</v>
      </c>
      <c r="C56" s="5" t="s">
        <v>205</v>
      </c>
      <c r="D56" s="24" t="s">
        <v>480</v>
      </c>
      <c r="E56" s="28" t="s">
        <v>481</v>
      </c>
      <c r="F56" s="91">
        <v>879</v>
      </c>
      <c r="G56" s="91" t="s">
        <v>51</v>
      </c>
      <c r="H56" s="91">
        <v>1</v>
      </c>
      <c r="I56" s="91">
        <v>71136000000</v>
      </c>
      <c r="J56" s="91" t="s">
        <v>471</v>
      </c>
      <c r="K56" s="33">
        <v>3050000</v>
      </c>
      <c r="L56" s="5" t="s">
        <v>120</v>
      </c>
      <c r="M56" s="5" t="s">
        <v>624</v>
      </c>
      <c r="N56" s="91" t="s">
        <v>65</v>
      </c>
      <c r="O56" s="91" t="s">
        <v>35</v>
      </c>
      <c r="P56" s="122" t="s">
        <v>464</v>
      </c>
    </row>
    <row r="57" spans="1:16" s="79" customFormat="1" ht="42.75">
      <c r="A57" s="5">
        <v>32</v>
      </c>
      <c r="B57" s="5" t="s">
        <v>205</v>
      </c>
      <c r="C57" s="5" t="s">
        <v>205</v>
      </c>
      <c r="D57" s="24" t="s">
        <v>482</v>
      </c>
      <c r="E57" s="28" t="s">
        <v>483</v>
      </c>
      <c r="F57" s="91">
        <v>879</v>
      </c>
      <c r="G57" s="91" t="s">
        <v>51</v>
      </c>
      <c r="H57" s="91">
        <v>1</v>
      </c>
      <c r="I57" s="91">
        <v>71136000000</v>
      </c>
      <c r="J57" s="91" t="s">
        <v>471</v>
      </c>
      <c r="K57" s="33">
        <v>2550000</v>
      </c>
      <c r="L57" s="5" t="s">
        <v>120</v>
      </c>
      <c r="M57" s="5" t="s">
        <v>37</v>
      </c>
      <c r="N57" s="91" t="s">
        <v>65</v>
      </c>
      <c r="O57" s="91" t="s">
        <v>35</v>
      </c>
      <c r="P57" s="122" t="s">
        <v>464</v>
      </c>
    </row>
    <row r="58" spans="1:16" s="79" customFormat="1" ht="28.5">
      <c r="A58" s="5">
        <v>33</v>
      </c>
      <c r="B58" s="5" t="s">
        <v>205</v>
      </c>
      <c r="C58" s="5" t="s">
        <v>205</v>
      </c>
      <c r="D58" s="24" t="s">
        <v>484</v>
      </c>
      <c r="E58" s="24" t="s">
        <v>485</v>
      </c>
      <c r="F58" s="91">
        <v>879</v>
      </c>
      <c r="G58" s="91" t="s">
        <v>51</v>
      </c>
      <c r="H58" s="91">
        <v>1</v>
      </c>
      <c r="I58" s="91">
        <v>71136000000</v>
      </c>
      <c r="J58" s="91" t="s">
        <v>471</v>
      </c>
      <c r="K58" s="33">
        <v>255000</v>
      </c>
      <c r="L58" s="5" t="s">
        <v>120</v>
      </c>
      <c r="M58" s="5" t="s">
        <v>626</v>
      </c>
      <c r="N58" s="91" t="s">
        <v>65</v>
      </c>
      <c r="O58" s="91" t="s">
        <v>35</v>
      </c>
      <c r="P58" s="122" t="s">
        <v>464</v>
      </c>
    </row>
    <row r="59" spans="1:16" s="79" customFormat="1" ht="28.5">
      <c r="A59" s="5">
        <v>34</v>
      </c>
      <c r="B59" s="5" t="s">
        <v>205</v>
      </c>
      <c r="C59" s="5" t="s">
        <v>205</v>
      </c>
      <c r="D59" s="24" t="s">
        <v>486</v>
      </c>
      <c r="E59" s="24" t="s">
        <v>487</v>
      </c>
      <c r="F59" s="91">
        <v>879</v>
      </c>
      <c r="G59" s="91" t="s">
        <v>51</v>
      </c>
      <c r="H59" s="91">
        <v>2</v>
      </c>
      <c r="I59" s="91">
        <v>71136000000</v>
      </c>
      <c r="J59" s="91" t="s">
        <v>471</v>
      </c>
      <c r="K59" s="33">
        <v>170000</v>
      </c>
      <c r="L59" s="5" t="s">
        <v>120</v>
      </c>
      <c r="M59" s="5" t="s">
        <v>49</v>
      </c>
      <c r="N59" s="91" t="s">
        <v>65</v>
      </c>
      <c r="O59" s="91" t="s">
        <v>35</v>
      </c>
      <c r="P59" s="122" t="s">
        <v>488</v>
      </c>
    </row>
    <row r="60" spans="1:16" s="79" customFormat="1" ht="42.75">
      <c r="A60" s="5">
        <v>35</v>
      </c>
      <c r="B60" s="5" t="s">
        <v>205</v>
      </c>
      <c r="C60" s="5" t="s">
        <v>205</v>
      </c>
      <c r="D60" s="24" t="s">
        <v>489</v>
      </c>
      <c r="E60" s="28" t="s">
        <v>490</v>
      </c>
      <c r="F60" s="91">
        <v>879</v>
      </c>
      <c r="G60" s="91" t="s">
        <v>51</v>
      </c>
      <c r="H60" s="91">
        <v>1</v>
      </c>
      <c r="I60" s="91">
        <v>71136000000</v>
      </c>
      <c r="J60" s="15" t="s">
        <v>427</v>
      </c>
      <c r="K60" s="33">
        <v>255000</v>
      </c>
      <c r="L60" s="5" t="s">
        <v>120</v>
      </c>
      <c r="M60" s="5" t="s">
        <v>49</v>
      </c>
      <c r="N60" s="91" t="s">
        <v>65</v>
      </c>
      <c r="O60" s="91" t="s">
        <v>35</v>
      </c>
      <c r="P60" s="122" t="s">
        <v>464</v>
      </c>
    </row>
    <row r="61" spans="1:16" s="79" customFormat="1" ht="42.75">
      <c r="A61" s="5">
        <v>36</v>
      </c>
      <c r="B61" s="5" t="s">
        <v>205</v>
      </c>
      <c r="C61" s="5" t="s">
        <v>205</v>
      </c>
      <c r="D61" s="24" t="s">
        <v>491</v>
      </c>
      <c r="E61" s="28" t="s">
        <v>492</v>
      </c>
      <c r="F61" s="91">
        <v>879</v>
      </c>
      <c r="G61" s="91" t="s">
        <v>51</v>
      </c>
      <c r="H61" s="91">
        <v>1</v>
      </c>
      <c r="I61" s="91">
        <v>71136000000</v>
      </c>
      <c r="J61" s="15" t="s">
        <v>427</v>
      </c>
      <c r="K61" s="33">
        <v>255000</v>
      </c>
      <c r="L61" s="5" t="s">
        <v>120</v>
      </c>
      <c r="M61" s="5" t="s">
        <v>626</v>
      </c>
      <c r="N61" s="91" t="s">
        <v>65</v>
      </c>
      <c r="O61" s="91" t="s">
        <v>35</v>
      </c>
      <c r="P61" s="122" t="s">
        <v>464</v>
      </c>
    </row>
    <row r="62" spans="1:16" s="79" customFormat="1" ht="71.25">
      <c r="A62" s="5">
        <v>37</v>
      </c>
      <c r="B62" s="5" t="s">
        <v>205</v>
      </c>
      <c r="C62" s="5" t="s">
        <v>205</v>
      </c>
      <c r="D62" s="24" t="s">
        <v>493</v>
      </c>
      <c r="E62" s="28" t="s">
        <v>685</v>
      </c>
      <c r="F62" s="91">
        <v>879</v>
      </c>
      <c r="G62" s="91" t="s">
        <v>51</v>
      </c>
      <c r="H62" s="91">
        <v>1</v>
      </c>
      <c r="I62" s="91">
        <v>71136000000</v>
      </c>
      <c r="J62" s="15" t="s">
        <v>427</v>
      </c>
      <c r="K62" s="33">
        <v>3390000</v>
      </c>
      <c r="L62" s="5" t="s">
        <v>120</v>
      </c>
      <c r="M62" s="5" t="s">
        <v>596</v>
      </c>
      <c r="N62" s="91" t="s">
        <v>65</v>
      </c>
      <c r="O62" s="91" t="s">
        <v>35</v>
      </c>
      <c r="P62" s="122" t="s">
        <v>464</v>
      </c>
    </row>
    <row r="63" spans="1:16" s="79" customFormat="1" ht="42.75">
      <c r="A63" s="5">
        <v>38</v>
      </c>
      <c r="B63" s="77" t="s">
        <v>320</v>
      </c>
      <c r="C63" s="77" t="s">
        <v>320</v>
      </c>
      <c r="D63" s="28" t="s">
        <v>321</v>
      </c>
      <c r="E63" s="28" t="s">
        <v>686</v>
      </c>
      <c r="F63" s="11">
        <v>796</v>
      </c>
      <c r="G63" s="11" t="s">
        <v>44</v>
      </c>
      <c r="H63" s="13" t="s">
        <v>260</v>
      </c>
      <c r="I63" s="11">
        <v>71130000000</v>
      </c>
      <c r="J63" s="11" t="s">
        <v>424</v>
      </c>
      <c r="K63" s="78">
        <v>1120637</v>
      </c>
      <c r="L63" s="11" t="s">
        <v>120</v>
      </c>
      <c r="M63" s="11" t="s">
        <v>323</v>
      </c>
      <c r="N63" s="11" t="s">
        <v>65</v>
      </c>
      <c r="O63" s="11" t="s">
        <v>35</v>
      </c>
      <c r="P63" s="126" t="s">
        <v>324</v>
      </c>
    </row>
    <row r="64" spans="1:16" s="87" customFormat="1" ht="57">
      <c r="A64" s="5">
        <v>39</v>
      </c>
      <c r="B64" s="80" t="s">
        <v>106</v>
      </c>
      <c r="C64" s="80" t="s">
        <v>106</v>
      </c>
      <c r="D64" s="81" t="s">
        <v>325</v>
      </c>
      <c r="E64" s="81" t="s">
        <v>650</v>
      </c>
      <c r="F64" s="80">
        <v>796</v>
      </c>
      <c r="G64" s="80" t="s">
        <v>44</v>
      </c>
      <c r="H64" s="80" t="s">
        <v>260</v>
      </c>
      <c r="I64" s="80">
        <v>71136000000</v>
      </c>
      <c r="J64" s="11" t="s">
        <v>424</v>
      </c>
      <c r="K64" s="78">
        <f>800000+800000+3000000</f>
        <v>4600000</v>
      </c>
      <c r="L64" s="11" t="s">
        <v>120</v>
      </c>
      <c r="M64" s="82" t="s">
        <v>327</v>
      </c>
      <c r="N64" s="83" t="s">
        <v>65</v>
      </c>
      <c r="O64" s="80" t="s">
        <v>35</v>
      </c>
      <c r="P64" s="126" t="s">
        <v>328</v>
      </c>
    </row>
    <row r="65" spans="1:16" s="79" customFormat="1" ht="42.75">
      <c r="A65" s="5">
        <v>40</v>
      </c>
      <c r="B65" s="77" t="s">
        <v>320</v>
      </c>
      <c r="C65" s="77" t="s">
        <v>320</v>
      </c>
      <c r="D65" s="28" t="s">
        <v>329</v>
      </c>
      <c r="E65" s="28" t="s">
        <v>651</v>
      </c>
      <c r="F65" s="11">
        <v>796</v>
      </c>
      <c r="G65" s="11" t="s">
        <v>44</v>
      </c>
      <c r="H65" s="13" t="s">
        <v>260</v>
      </c>
      <c r="I65" s="13">
        <v>71136000000</v>
      </c>
      <c r="J65" s="11" t="s">
        <v>424</v>
      </c>
      <c r="K65" s="75">
        <v>2693243</v>
      </c>
      <c r="L65" s="11" t="s">
        <v>120</v>
      </c>
      <c r="M65" s="84" t="s">
        <v>37</v>
      </c>
      <c r="N65" s="13" t="s">
        <v>65</v>
      </c>
      <c r="O65" s="13" t="s">
        <v>35</v>
      </c>
      <c r="P65" s="127" t="s">
        <v>330</v>
      </c>
    </row>
    <row r="66" spans="1:16" s="79" customFormat="1" ht="42.75">
      <c r="A66" s="5">
        <v>41</v>
      </c>
      <c r="B66" s="77" t="s">
        <v>82</v>
      </c>
      <c r="C66" s="77" t="s">
        <v>82</v>
      </c>
      <c r="D66" s="28" t="s">
        <v>331</v>
      </c>
      <c r="E66" s="28" t="s">
        <v>653</v>
      </c>
      <c r="F66" s="11">
        <v>796</v>
      </c>
      <c r="G66" s="11" t="s">
        <v>44</v>
      </c>
      <c r="H66" s="13" t="s">
        <v>260</v>
      </c>
      <c r="I66" s="13">
        <v>71136000000</v>
      </c>
      <c r="J66" s="11" t="s">
        <v>424</v>
      </c>
      <c r="K66" s="75">
        <v>1064037</v>
      </c>
      <c r="L66" s="11" t="s">
        <v>120</v>
      </c>
      <c r="M66" s="84" t="s">
        <v>37</v>
      </c>
      <c r="N66" s="13" t="s">
        <v>174</v>
      </c>
      <c r="O66" s="13" t="s">
        <v>35</v>
      </c>
      <c r="P66" s="127" t="s">
        <v>330</v>
      </c>
    </row>
    <row r="67" spans="1:16" s="79" customFormat="1" ht="28.5">
      <c r="A67" s="5">
        <v>42</v>
      </c>
      <c r="B67" s="77" t="s">
        <v>213</v>
      </c>
      <c r="C67" s="77" t="s">
        <v>213</v>
      </c>
      <c r="D67" s="9" t="s">
        <v>421</v>
      </c>
      <c r="E67" s="9" t="s">
        <v>652</v>
      </c>
      <c r="F67" s="86" t="s">
        <v>334</v>
      </c>
      <c r="G67" s="11" t="s">
        <v>44</v>
      </c>
      <c r="H67" s="13">
        <v>4</v>
      </c>
      <c r="I67" s="11">
        <v>71136000000</v>
      </c>
      <c r="J67" s="11" t="s">
        <v>424</v>
      </c>
      <c r="K67" s="75">
        <v>711865</v>
      </c>
      <c r="L67" s="11" t="s">
        <v>120</v>
      </c>
      <c r="M67" s="84" t="s">
        <v>37</v>
      </c>
      <c r="N67" s="13" t="s">
        <v>174</v>
      </c>
      <c r="O67" s="13" t="s">
        <v>118</v>
      </c>
      <c r="P67" s="128" t="s">
        <v>335</v>
      </c>
    </row>
    <row r="68" spans="1:16" s="79" customFormat="1" ht="28.5">
      <c r="A68" s="5">
        <v>43</v>
      </c>
      <c r="B68" s="77" t="s">
        <v>101</v>
      </c>
      <c r="C68" s="77" t="s">
        <v>101</v>
      </c>
      <c r="D68" s="9" t="s">
        <v>336</v>
      </c>
      <c r="E68" s="9" t="s">
        <v>654</v>
      </c>
      <c r="F68" s="13">
        <v>796</v>
      </c>
      <c r="G68" s="11" t="s">
        <v>44</v>
      </c>
      <c r="H68" s="13">
        <v>48</v>
      </c>
      <c r="I68" s="11">
        <v>71136000000</v>
      </c>
      <c r="J68" s="11" t="s">
        <v>424</v>
      </c>
      <c r="K68" s="88">
        <v>2627119</v>
      </c>
      <c r="L68" s="11" t="s">
        <v>120</v>
      </c>
      <c r="M68" s="84" t="s">
        <v>37</v>
      </c>
      <c r="N68" s="13" t="s">
        <v>174</v>
      </c>
      <c r="O68" s="13" t="s">
        <v>118</v>
      </c>
      <c r="P68" s="128" t="s">
        <v>335</v>
      </c>
    </row>
    <row r="69" spans="1:16" s="79" customFormat="1" ht="57">
      <c r="A69" s="5">
        <v>44</v>
      </c>
      <c r="B69" s="8" t="s">
        <v>598</v>
      </c>
      <c r="C69" s="2" t="s">
        <v>598</v>
      </c>
      <c r="D69" s="3" t="s">
        <v>599</v>
      </c>
      <c r="E69" s="3" t="s">
        <v>687</v>
      </c>
      <c r="F69" s="2">
        <v>796</v>
      </c>
      <c r="G69" s="2" t="s">
        <v>44</v>
      </c>
      <c r="H69" s="4">
        <v>125</v>
      </c>
      <c r="I69" s="5">
        <v>71136000000</v>
      </c>
      <c r="J69" s="11" t="s">
        <v>424</v>
      </c>
      <c r="K69" s="6">
        <v>1274190</v>
      </c>
      <c r="L69" s="2" t="s">
        <v>120</v>
      </c>
      <c r="M69" s="2" t="s">
        <v>601</v>
      </c>
      <c r="N69" s="5" t="s">
        <v>602</v>
      </c>
      <c r="O69" s="2" t="s">
        <v>118</v>
      </c>
      <c r="P69" s="119" t="s">
        <v>603</v>
      </c>
    </row>
    <row r="70" spans="1:16" s="79" customFormat="1" ht="142.5">
      <c r="A70" s="5">
        <v>45</v>
      </c>
      <c r="B70" s="11" t="s">
        <v>185</v>
      </c>
      <c r="C70" s="11" t="s">
        <v>185</v>
      </c>
      <c r="D70" s="28" t="s">
        <v>604</v>
      </c>
      <c r="E70" s="28" t="s">
        <v>655</v>
      </c>
      <c r="F70" s="13">
        <v>366</v>
      </c>
      <c r="G70" s="13" t="s">
        <v>130</v>
      </c>
      <c r="H70" s="13">
        <v>1</v>
      </c>
      <c r="I70" s="5">
        <v>71136000000</v>
      </c>
      <c r="J70" s="11" t="s">
        <v>424</v>
      </c>
      <c r="K70" s="60">
        <v>10137300</v>
      </c>
      <c r="L70" s="2" t="s">
        <v>120</v>
      </c>
      <c r="M70" s="5" t="s">
        <v>611</v>
      </c>
      <c r="N70" s="5" t="s">
        <v>65</v>
      </c>
      <c r="O70" s="5" t="s">
        <v>35</v>
      </c>
      <c r="P70" s="119" t="s">
        <v>603</v>
      </c>
    </row>
    <row r="71" spans="1:16" s="79" customFormat="1" ht="42.75">
      <c r="A71" s="5">
        <v>46</v>
      </c>
      <c r="B71" s="110" t="s">
        <v>344</v>
      </c>
      <c r="C71" s="110" t="s">
        <v>344</v>
      </c>
      <c r="D71" s="24" t="s">
        <v>606</v>
      </c>
      <c r="E71" s="24" t="s">
        <v>656</v>
      </c>
      <c r="F71" s="2">
        <v>796</v>
      </c>
      <c r="G71" s="2" t="s">
        <v>57</v>
      </c>
      <c r="H71" s="5">
        <v>120</v>
      </c>
      <c r="I71" s="5">
        <v>71136000000</v>
      </c>
      <c r="J71" s="11" t="s">
        <v>424</v>
      </c>
      <c r="K71" s="33">
        <v>156000</v>
      </c>
      <c r="L71" s="2" t="s">
        <v>120</v>
      </c>
      <c r="M71" s="5" t="s">
        <v>45</v>
      </c>
      <c r="N71" s="5" t="s">
        <v>65</v>
      </c>
      <c r="O71" s="5" t="s">
        <v>35</v>
      </c>
      <c r="P71" s="119" t="s">
        <v>603</v>
      </c>
    </row>
    <row r="72" spans="1:16" s="79" customFormat="1" ht="58.5" customHeight="1">
      <c r="A72" s="5">
        <v>47</v>
      </c>
      <c r="B72" s="11" t="s">
        <v>185</v>
      </c>
      <c r="C72" s="11" t="s">
        <v>185</v>
      </c>
      <c r="D72" s="10" t="s">
        <v>608</v>
      </c>
      <c r="E72" s="28" t="s">
        <v>688</v>
      </c>
      <c r="F72" s="11">
        <v>55</v>
      </c>
      <c r="G72" s="11" t="s">
        <v>610</v>
      </c>
      <c r="H72" s="11">
        <v>830</v>
      </c>
      <c r="I72" s="11">
        <v>71136000000</v>
      </c>
      <c r="J72" s="11" t="s">
        <v>424</v>
      </c>
      <c r="K72" s="60">
        <v>1050000</v>
      </c>
      <c r="L72" s="2" t="s">
        <v>120</v>
      </c>
      <c r="M72" s="5" t="s">
        <v>299</v>
      </c>
      <c r="N72" s="5" t="s">
        <v>65</v>
      </c>
      <c r="O72" s="5" t="s">
        <v>35</v>
      </c>
      <c r="P72" s="119" t="s">
        <v>603</v>
      </c>
    </row>
    <row r="73" spans="1:16" s="79" customFormat="1" ht="61.5" customHeight="1">
      <c r="A73" s="5">
        <v>48</v>
      </c>
      <c r="B73" s="77" t="s">
        <v>80</v>
      </c>
      <c r="C73" s="77" t="s">
        <v>80</v>
      </c>
      <c r="D73" s="9" t="s">
        <v>689</v>
      </c>
      <c r="E73" s="9" t="s">
        <v>657</v>
      </c>
      <c r="F73" s="13">
        <v>796</v>
      </c>
      <c r="G73" s="11" t="s">
        <v>44</v>
      </c>
      <c r="H73" s="13">
        <v>2500</v>
      </c>
      <c r="I73" s="11">
        <v>71136000000</v>
      </c>
      <c r="J73" s="11" t="s">
        <v>424</v>
      </c>
      <c r="K73" s="88">
        <v>1931355.93</v>
      </c>
      <c r="L73" s="11" t="s">
        <v>120</v>
      </c>
      <c r="M73" s="84" t="s">
        <v>37</v>
      </c>
      <c r="N73" s="13" t="s">
        <v>174</v>
      </c>
      <c r="O73" s="13" t="s">
        <v>118</v>
      </c>
      <c r="P73" s="128" t="s">
        <v>335</v>
      </c>
    </row>
    <row r="74" spans="1:16" s="79" customFormat="1" ht="57">
      <c r="A74" s="5">
        <v>49</v>
      </c>
      <c r="B74" s="11" t="s">
        <v>213</v>
      </c>
      <c r="C74" s="11" t="s">
        <v>213</v>
      </c>
      <c r="D74" s="10" t="s">
        <v>340</v>
      </c>
      <c r="E74" s="10" t="s">
        <v>658</v>
      </c>
      <c r="F74" s="11">
        <v>796</v>
      </c>
      <c r="G74" s="11" t="s">
        <v>44</v>
      </c>
      <c r="H74" s="12">
        <v>1</v>
      </c>
      <c r="I74" s="11">
        <v>71136000000</v>
      </c>
      <c r="J74" s="11" t="s">
        <v>424</v>
      </c>
      <c r="K74" s="78">
        <v>200000</v>
      </c>
      <c r="L74" s="11" t="s">
        <v>120</v>
      </c>
      <c r="M74" s="11" t="s">
        <v>342</v>
      </c>
      <c r="N74" s="13" t="s">
        <v>65</v>
      </c>
      <c r="O74" s="11" t="s">
        <v>118</v>
      </c>
      <c r="P74" s="128" t="s">
        <v>343</v>
      </c>
    </row>
    <row r="75" spans="1:16" s="1" customFormat="1" ht="42.75">
      <c r="A75" s="5">
        <v>50</v>
      </c>
      <c r="B75" s="91" t="s">
        <v>389</v>
      </c>
      <c r="C75" s="91" t="s">
        <v>389</v>
      </c>
      <c r="D75" s="9" t="s">
        <v>390</v>
      </c>
      <c r="E75" s="9" t="s">
        <v>391</v>
      </c>
      <c r="F75" s="91">
        <v>796</v>
      </c>
      <c r="G75" s="91" t="s">
        <v>44</v>
      </c>
      <c r="H75" s="97">
        <v>100000</v>
      </c>
      <c r="I75" s="98">
        <v>71136000000</v>
      </c>
      <c r="J75" s="11" t="s">
        <v>424</v>
      </c>
      <c r="K75" s="73">
        <v>101695</v>
      </c>
      <c r="L75" s="11" t="s">
        <v>120</v>
      </c>
      <c r="M75" s="84" t="s">
        <v>300</v>
      </c>
      <c r="N75" s="91" t="s">
        <v>174</v>
      </c>
      <c r="O75" s="91" t="s">
        <v>35</v>
      </c>
      <c r="P75" s="129" t="s">
        <v>392</v>
      </c>
    </row>
    <row r="76" spans="1:16" s="79" customFormat="1" ht="61.5" customHeight="1">
      <c r="A76" s="5">
        <v>51</v>
      </c>
      <c r="B76" s="23" t="s">
        <v>612</v>
      </c>
      <c r="C76" s="2" t="s">
        <v>612</v>
      </c>
      <c r="D76" s="24" t="s">
        <v>691</v>
      </c>
      <c r="E76" s="24" t="s">
        <v>659</v>
      </c>
      <c r="F76" s="2">
        <v>796</v>
      </c>
      <c r="G76" s="2" t="s">
        <v>44</v>
      </c>
      <c r="H76" s="5">
        <v>10</v>
      </c>
      <c r="I76" s="5">
        <v>71136000000</v>
      </c>
      <c r="J76" s="11" t="s">
        <v>424</v>
      </c>
      <c r="K76" s="33">
        <v>312000</v>
      </c>
      <c r="L76" s="2" t="s">
        <v>54</v>
      </c>
      <c r="M76" s="5" t="s">
        <v>116</v>
      </c>
      <c r="N76" s="5" t="s">
        <v>65</v>
      </c>
      <c r="O76" s="5" t="s">
        <v>35</v>
      </c>
      <c r="P76" s="119" t="s">
        <v>603</v>
      </c>
    </row>
    <row r="77" spans="1:16" s="79" customFormat="1" ht="42.75">
      <c r="A77" s="5">
        <v>52</v>
      </c>
      <c r="B77" s="11" t="s">
        <v>344</v>
      </c>
      <c r="C77" s="11" t="s">
        <v>344</v>
      </c>
      <c r="D77" s="9" t="s">
        <v>345</v>
      </c>
      <c r="E77" s="9" t="s">
        <v>660</v>
      </c>
      <c r="F77" s="13">
        <v>796</v>
      </c>
      <c r="G77" s="11" t="s">
        <v>44</v>
      </c>
      <c r="H77" s="13">
        <v>2</v>
      </c>
      <c r="I77" s="11">
        <v>71136000000</v>
      </c>
      <c r="J77" s="11" t="s">
        <v>424</v>
      </c>
      <c r="K77" s="88">
        <v>305085</v>
      </c>
      <c r="L77" s="11" t="s">
        <v>54</v>
      </c>
      <c r="M77" s="84" t="s">
        <v>113</v>
      </c>
      <c r="N77" s="13" t="s">
        <v>174</v>
      </c>
      <c r="O77" s="13" t="s">
        <v>118</v>
      </c>
      <c r="P77" s="128" t="s">
        <v>335</v>
      </c>
    </row>
    <row r="78" spans="1:16" s="79" customFormat="1" ht="42.75">
      <c r="A78" s="5">
        <v>53</v>
      </c>
      <c r="B78" s="11" t="s">
        <v>344</v>
      </c>
      <c r="C78" s="11" t="s">
        <v>344</v>
      </c>
      <c r="D78" s="9" t="s">
        <v>690</v>
      </c>
      <c r="E78" s="9" t="s">
        <v>660</v>
      </c>
      <c r="F78" s="13">
        <v>796</v>
      </c>
      <c r="G78" s="11" t="s">
        <v>44</v>
      </c>
      <c r="H78" s="13">
        <v>2</v>
      </c>
      <c r="I78" s="11">
        <v>71136000000</v>
      </c>
      <c r="J78" s="11" t="s">
        <v>424</v>
      </c>
      <c r="K78" s="88">
        <v>847458</v>
      </c>
      <c r="L78" s="11" t="s">
        <v>54</v>
      </c>
      <c r="M78" s="84" t="s">
        <v>37</v>
      </c>
      <c r="N78" s="13" t="s">
        <v>174</v>
      </c>
      <c r="O78" s="13" t="s">
        <v>118</v>
      </c>
      <c r="P78" s="128" t="s">
        <v>335</v>
      </c>
    </row>
    <row r="79" spans="1:16" s="79" customFormat="1" ht="42.75">
      <c r="A79" s="5">
        <v>54</v>
      </c>
      <c r="B79" s="13" t="s">
        <v>101</v>
      </c>
      <c r="C79" s="13" t="s">
        <v>101</v>
      </c>
      <c r="D79" s="9" t="s">
        <v>692</v>
      </c>
      <c r="E79" s="9" t="s">
        <v>660</v>
      </c>
      <c r="F79" s="13">
        <v>796</v>
      </c>
      <c r="G79" s="11" t="s">
        <v>44</v>
      </c>
      <c r="H79" s="13">
        <v>3</v>
      </c>
      <c r="I79" s="11">
        <v>71136000000</v>
      </c>
      <c r="J79" s="11" t="s">
        <v>424</v>
      </c>
      <c r="K79" s="88">
        <v>444916</v>
      </c>
      <c r="L79" s="11" t="s">
        <v>54</v>
      </c>
      <c r="M79" s="84" t="s">
        <v>37</v>
      </c>
      <c r="N79" s="13" t="s">
        <v>174</v>
      </c>
      <c r="O79" s="13" t="s">
        <v>118</v>
      </c>
      <c r="P79" s="128" t="s">
        <v>335</v>
      </c>
    </row>
    <row r="80" spans="1:16" s="79" customFormat="1" ht="42.75">
      <c r="A80" s="5">
        <v>55</v>
      </c>
      <c r="B80" s="13" t="s">
        <v>101</v>
      </c>
      <c r="C80" s="13" t="s">
        <v>101</v>
      </c>
      <c r="D80" s="9" t="s">
        <v>693</v>
      </c>
      <c r="E80" s="9" t="s">
        <v>337</v>
      </c>
      <c r="F80" s="13">
        <v>796</v>
      </c>
      <c r="G80" s="11" t="s">
        <v>44</v>
      </c>
      <c r="H80" s="13">
        <v>3</v>
      </c>
      <c r="I80" s="11">
        <v>71136000000</v>
      </c>
      <c r="J80" s="11" t="s">
        <v>424</v>
      </c>
      <c r="K80" s="88">
        <v>419492</v>
      </c>
      <c r="L80" s="11" t="s">
        <v>54</v>
      </c>
      <c r="M80" s="84" t="s">
        <v>37</v>
      </c>
      <c r="N80" s="13" t="s">
        <v>174</v>
      </c>
      <c r="O80" s="13" t="s">
        <v>118</v>
      </c>
      <c r="P80" s="128" t="s">
        <v>335</v>
      </c>
    </row>
    <row r="81" spans="1:16" s="99" customFormat="1" ht="42.75">
      <c r="A81" s="5">
        <v>56</v>
      </c>
      <c r="B81" s="11" t="s">
        <v>349</v>
      </c>
      <c r="C81" s="11" t="s">
        <v>349</v>
      </c>
      <c r="D81" s="10" t="s">
        <v>350</v>
      </c>
      <c r="E81" s="41" t="s">
        <v>661</v>
      </c>
      <c r="F81" s="13">
        <v>796</v>
      </c>
      <c r="G81" s="11" t="s">
        <v>44</v>
      </c>
      <c r="H81" s="11">
        <v>5600</v>
      </c>
      <c r="I81" s="11">
        <v>71136000000</v>
      </c>
      <c r="J81" s="11" t="s">
        <v>424</v>
      </c>
      <c r="K81" s="78">
        <v>1111700</v>
      </c>
      <c r="L81" s="11" t="s">
        <v>54</v>
      </c>
      <c r="M81" s="89" t="s">
        <v>352</v>
      </c>
      <c r="N81" s="13" t="s">
        <v>46</v>
      </c>
      <c r="O81" s="11" t="s">
        <v>118</v>
      </c>
      <c r="P81" s="126" t="s">
        <v>353</v>
      </c>
    </row>
    <row r="82" spans="1:16" s="99" customFormat="1" ht="57">
      <c r="A82" s="5">
        <v>57</v>
      </c>
      <c r="B82" s="5" t="s">
        <v>221</v>
      </c>
      <c r="C82" s="5" t="s">
        <v>221</v>
      </c>
      <c r="D82" s="24" t="s">
        <v>494</v>
      </c>
      <c r="E82" s="28" t="s">
        <v>662</v>
      </c>
      <c r="F82" s="91">
        <v>879</v>
      </c>
      <c r="G82" s="91" t="s">
        <v>51</v>
      </c>
      <c r="H82" s="91">
        <v>1</v>
      </c>
      <c r="I82" s="91">
        <v>71136000000</v>
      </c>
      <c r="J82" s="11" t="s">
        <v>424</v>
      </c>
      <c r="K82" s="73">
        <v>747300</v>
      </c>
      <c r="L82" s="5" t="s">
        <v>54</v>
      </c>
      <c r="M82" s="5" t="s">
        <v>596</v>
      </c>
      <c r="N82" s="91" t="s">
        <v>65</v>
      </c>
      <c r="O82" s="91" t="s">
        <v>35</v>
      </c>
      <c r="P82" s="122" t="s">
        <v>433</v>
      </c>
    </row>
    <row r="83" spans="1:16" s="99" customFormat="1" ht="42.75">
      <c r="A83" s="5">
        <v>58</v>
      </c>
      <c r="B83" s="5" t="s">
        <v>205</v>
      </c>
      <c r="C83" s="5" t="s">
        <v>205</v>
      </c>
      <c r="D83" s="24" t="s">
        <v>497</v>
      </c>
      <c r="E83" s="28" t="s">
        <v>498</v>
      </c>
      <c r="F83" s="91">
        <v>879</v>
      </c>
      <c r="G83" s="91" t="s">
        <v>51</v>
      </c>
      <c r="H83" s="91">
        <v>1</v>
      </c>
      <c r="I83" s="91">
        <v>71136000000</v>
      </c>
      <c r="J83" s="11" t="s">
        <v>424</v>
      </c>
      <c r="K83" s="33">
        <v>3145000</v>
      </c>
      <c r="L83" s="5" t="s">
        <v>54</v>
      </c>
      <c r="M83" s="5" t="s">
        <v>624</v>
      </c>
      <c r="N83" s="91" t="s">
        <v>65</v>
      </c>
      <c r="O83" s="91" t="s">
        <v>35</v>
      </c>
      <c r="P83" s="122" t="s">
        <v>488</v>
      </c>
    </row>
    <row r="84" spans="1:16" s="99" customFormat="1" ht="42.75">
      <c r="A84" s="5">
        <v>59</v>
      </c>
      <c r="B84" s="5" t="s">
        <v>205</v>
      </c>
      <c r="C84" s="5" t="s">
        <v>205</v>
      </c>
      <c r="D84" s="24" t="s">
        <v>499</v>
      </c>
      <c r="E84" s="28" t="s">
        <v>500</v>
      </c>
      <c r="F84" s="91">
        <v>879</v>
      </c>
      <c r="G84" s="91" t="s">
        <v>51</v>
      </c>
      <c r="H84" s="91">
        <v>1</v>
      </c>
      <c r="I84" s="91">
        <v>71136000000</v>
      </c>
      <c r="J84" s="11" t="s">
        <v>424</v>
      </c>
      <c r="K84" s="33">
        <v>2550000</v>
      </c>
      <c r="L84" s="5" t="s">
        <v>54</v>
      </c>
      <c r="M84" s="5" t="s">
        <v>625</v>
      </c>
      <c r="N84" s="91" t="s">
        <v>65</v>
      </c>
      <c r="O84" s="91" t="s">
        <v>35</v>
      </c>
      <c r="P84" s="122" t="s">
        <v>464</v>
      </c>
    </row>
    <row r="85" spans="1:16" s="99" customFormat="1" ht="42.75">
      <c r="A85" s="5">
        <v>60</v>
      </c>
      <c r="B85" s="15" t="s">
        <v>214</v>
      </c>
      <c r="C85" s="15" t="s">
        <v>214</v>
      </c>
      <c r="D85" s="34" t="s">
        <v>501</v>
      </c>
      <c r="E85" s="34" t="s">
        <v>663</v>
      </c>
      <c r="F85" s="15">
        <v>796</v>
      </c>
      <c r="G85" s="15" t="s">
        <v>44</v>
      </c>
      <c r="H85" s="15">
        <v>1</v>
      </c>
      <c r="I85" s="15">
        <v>71136000000</v>
      </c>
      <c r="J85" s="11" t="s">
        <v>424</v>
      </c>
      <c r="K85" s="31">
        <v>152543</v>
      </c>
      <c r="L85" s="15" t="s">
        <v>54</v>
      </c>
      <c r="M85" s="15" t="s">
        <v>113</v>
      </c>
      <c r="N85" s="5" t="s">
        <v>65</v>
      </c>
      <c r="O85" s="15" t="s">
        <v>118</v>
      </c>
      <c r="P85" s="121" t="s">
        <v>443</v>
      </c>
    </row>
    <row r="86" spans="1:16" s="99" customFormat="1" ht="28.5">
      <c r="A86" s="5">
        <v>61</v>
      </c>
      <c r="B86" s="15" t="s">
        <v>503</v>
      </c>
      <c r="C86" s="15" t="s">
        <v>503</v>
      </c>
      <c r="D86" s="9" t="s">
        <v>504</v>
      </c>
      <c r="E86" s="3" t="s">
        <v>254</v>
      </c>
      <c r="F86" s="15">
        <v>166</v>
      </c>
      <c r="G86" s="91" t="s">
        <v>128</v>
      </c>
      <c r="H86" s="15">
        <v>4000</v>
      </c>
      <c r="I86" s="35">
        <v>71136000000</v>
      </c>
      <c r="J86" s="11" t="s">
        <v>424</v>
      </c>
      <c r="K86" s="31">
        <v>762712</v>
      </c>
      <c r="L86" s="5" t="s">
        <v>54</v>
      </c>
      <c r="M86" s="15" t="s">
        <v>113</v>
      </c>
      <c r="N86" s="15" t="s">
        <v>46</v>
      </c>
      <c r="O86" s="15" t="s">
        <v>118</v>
      </c>
      <c r="P86" s="123" t="s">
        <v>505</v>
      </c>
    </row>
    <row r="87" spans="1:16" s="99" customFormat="1" ht="28.5">
      <c r="A87" s="5">
        <v>62</v>
      </c>
      <c r="B87" s="5" t="s">
        <v>108</v>
      </c>
      <c r="C87" s="5" t="s">
        <v>108</v>
      </c>
      <c r="D87" s="24" t="s">
        <v>506</v>
      </c>
      <c r="E87" s="24" t="s">
        <v>507</v>
      </c>
      <c r="F87" s="62" t="s">
        <v>334</v>
      </c>
      <c r="G87" s="5" t="s">
        <v>44</v>
      </c>
      <c r="H87" s="5">
        <v>10</v>
      </c>
      <c r="I87" s="5">
        <v>71136000000</v>
      </c>
      <c r="J87" s="2" t="s">
        <v>424</v>
      </c>
      <c r="K87" s="33">
        <v>110000</v>
      </c>
      <c r="L87" s="5" t="s">
        <v>54</v>
      </c>
      <c r="M87" s="5" t="s">
        <v>116</v>
      </c>
      <c r="N87" s="5" t="s">
        <v>65</v>
      </c>
      <c r="O87" s="5" t="s">
        <v>118</v>
      </c>
      <c r="P87" s="119" t="s">
        <v>433</v>
      </c>
    </row>
    <row r="88" spans="1:16" s="99" customFormat="1" ht="28.5">
      <c r="A88" s="5">
        <v>63</v>
      </c>
      <c r="B88" s="5" t="s">
        <v>108</v>
      </c>
      <c r="C88" s="5" t="s">
        <v>108</v>
      </c>
      <c r="D88" s="24" t="s">
        <v>508</v>
      </c>
      <c r="E88" s="24" t="s">
        <v>507</v>
      </c>
      <c r="F88" s="62" t="s">
        <v>334</v>
      </c>
      <c r="G88" s="5" t="s">
        <v>44</v>
      </c>
      <c r="H88" s="5">
        <v>10</v>
      </c>
      <c r="I88" s="5">
        <v>71136000000</v>
      </c>
      <c r="J88" s="2" t="s">
        <v>424</v>
      </c>
      <c r="K88" s="33">
        <v>120000</v>
      </c>
      <c r="L88" s="5" t="s">
        <v>54</v>
      </c>
      <c r="M88" s="5" t="s">
        <v>116</v>
      </c>
      <c r="N88" s="5" t="s">
        <v>65</v>
      </c>
      <c r="O88" s="5" t="s">
        <v>118</v>
      </c>
      <c r="P88" s="119" t="s">
        <v>433</v>
      </c>
    </row>
    <row r="89" spans="1:16" s="99" customFormat="1" ht="28.5">
      <c r="A89" s="5">
        <v>64</v>
      </c>
      <c r="B89" s="5" t="s">
        <v>89</v>
      </c>
      <c r="C89" s="5" t="s">
        <v>89</v>
      </c>
      <c r="D89" s="24" t="s">
        <v>509</v>
      </c>
      <c r="E89" s="24" t="s">
        <v>664</v>
      </c>
      <c r="F89" s="62" t="s">
        <v>334</v>
      </c>
      <c r="G89" s="5" t="s">
        <v>44</v>
      </c>
      <c r="H89" s="110">
        <v>1</v>
      </c>
      <c r="I89" s="5">
        <v>71136000000</v>
      </c>
      <c r="J89" s="11" t="s">
        <v>424</v>
      </c>
      <c r="K89" s="33">
        <v>220339</v>
      </c>
      <c r="L89" s="5" t="s">
        <v>54</v>
      </c>
      <c r="M89" s="5" t="s">
        <v>116</v>
      </c>
      <c r="N89" s="5" t="s">
        <v>65</v>
      </c>
      <c r="O89" s="5" t="s">
        <v>118</v>
      </c>
      <c r="P89" s="119" t="s">
        <v>433</v>
      </c>
    </row>
    <row r="90" spans="1:16" s="99" customFormat="1" ht="57">
      <c r="A90" s="5">
        <v>65</v>
      </c>
      <c r="B90" s="5" t="s">
        <v>210</v>
      </c>
      <c r="C90" s="5" t="s">
        <v>210</v>
      </c>
      <c r="D90" s="111" t="s">
        <v>511</v>
      </c>
      <c r="E90" s="24" t="s">
        <v>665</v>
      </c>
      <c r="F90" s="62" t="s">
        <v>334</v>
      </c>
      <c r="G90" s="5" t="s">
        <v>44</v>
      </c>
      <c r="H90" s="5">
        <v>1</v>
      </c>
      <c r="I90" s="5">
        <v>71136000000</v>
      </c>
      <c r="J90" s="11" t="s">
        <v>424</v>
      </c>
      <c r="K90" s="33">
        <v>140000</v>
      </c>
      <c r="L90" s="5" t="s">
        <v>54</v>
      </c>
      <c r="M90" s="5" t="s">
        <v>116</v>
      </c>
      <c r="N90" s="5" t="s">
        <v>65</v>
      </c>
      <c r="O90" s="5" t="s">
        <v>35</v>
      </c>
      <c r="P90" s="119" t="s">
        <v>433</v>
      </c>
    </row>
    <row r="91" spans="1:16" ht="42.75">
      <c r="A91" s="5">
        <v>66</v>
      </c>
      <c r="B91" s="13" t="s">
        <v>205</v>
      </c>
      <c r="C91" s="13" t="s">
        <v>205</v>
      </c>
      <c r="D91" s="28" t="s">
        <v>409</v>
      </c>
      <c r="E91" s="28" t="s">
        <v>724</v>
      </c>
      <c r="F91" s="101" t="s">
        <v>410</v>
      </c>
      <c r="G91" s="13" t="s">
        <v>411</v>
      </c>
      <c r="H91" s="13">
        <v>24</v>
      </c>
      <c r="I91" s="98">
        <v>71136000000</v>
      </c>
      <c r="J91" s="13" t="s">
        <v>424</v>
      </c>
      <c r="K91" s="75">
        <v>500000</v>
      </c>
      <c r="L91" s="13" t="s">
        <v>54</v>
      </c>
      <c r="M91" s="101" t="s">
        <v>299</v>
      </c>
      <c r="N91" s="13" t="s">
        <v>181</v>
      </c>
      <c r="O91" s="13" t="s">
        <v>35</v>
      </c>
      <c r="P91" s="138" t="s">
        <v>392</v>
      </c>
    </row>
    <row r="92" spans="1:16" s="99" customFormat="1" ht="42.75">
      <c r="A92" s="5">
        <v>67</v>
      </c>
      <c r="B92" s="2" t="s">
        <v>344</v>
      </c>
      <c r="C92" s="2" t="s">
        <v>344</v>
      </c>
      <c r="D92" s="26" t="s">
        <v>513</v>
      </c>
      <c r="E92" s="58" t="s">
        <v>683</v>
      </c>
      <c r="F92" s="16">
        <v>796</v>
      </c>
      <c r="G92" s="16" t="s">
        <v>44</v>
      </c>
      <c r="H92" s="16">
        <v>40</v>
      </c>
      <c r="I92" s="16">
        <v>71136000000</v>
      </c>
      <c r="J92" s="11" t="s">
        <v>424</v>
      </c>
      <c r="K92" s="108">
        <v>600000</v>
      </c>
      <c r="L92" s="112" t="s">
        <v>54</v>
      </c>
      <c r="M92" s="113" t="s">
        <v>116</v>
      </c>
      <c r="N92" s="15" t="s">
        <v>65</v>
      </c>
      <c r="O92" s="16" t="s">
        <v>118</v>
      </c>
      <c r="P92" s="124" t="s">
        <v>466</v>
      </c>
    </row>
    <row r="93" spans="1:16" s="99" customFormat="1" ht="58.5" customHeight="1">
      <c r="A93" s="5">
        <v>68</v>
      </c>
      <c r="B93" s="2" t="s">
        <v>185</v>
      </c>
      <c r="C93" s="2" t="s">
        <v>185</v>
      </c>
      <c r="D93" s="24" t="s">
        <v>613</v>
      </c>
      <c r="E93" s="3" t="s">
        <v>730</v>
      </c>
      <c r="F93" s="13">
        <v>366</v>
      </c>
      <c r="G93" s="13" t="s">
        <v>130</v>
      </c>
      <c r="H93" s="13">
        <v>1</v>
      </c>
      <c r="I93" s="5">
        <v>71136000000</v>
      </c>
      <c r="J93" s="11" t="s">
        <v>424</v>
      </c>
      <c r="K93" s="33">
        <v>1310577</v>
      </c>
      <c r="L93" s="2" t="s">
        <v>43</v>
      </c>
      <c r="M93" s="5" t="s">
        <v>615</v>
      </c>
      <c r="N93" s="5" t="s">
        <v>65</v>
      </c>
      <c r="O93" s="5" t="s">
        <v>35</v>
      </c>
      <c r="P93" s="119" t="s">
        <v>603</v>
      </c>
    </row>
    <row r="94" spans="1:16" s="99" customFormat="1" ht="57">
      <c r="A94" s="5">
        <v>69</v>
      </c>
      <c r="B94" s="16" t="s">
        <v>89</v>
      </c>
      <c r="C94" s="16" t="s">
        <v>89</v>
      </c>
      <c r="D94" s="34" t="s">
        <v>515</v>
      </c>
      <c r="E94" s="34" t="s">
        <v>666</v>
      </c>
      <c r="F94" s="15">
        <v>796</v>
      </c>
      <c r="G94" s="15" t="s">
        <v>44</v>
      </c>
      <c r="H94" s="15">
        <v>18</v>
      </c>
      <c r="I94" s="15">
        <v>71136000000</v>
      </c>
      <c r="J94" s="11" t="s">
        <v>424</v>
      </c>
      <c r="K94" s="31">
        <v>152543</v>
      </c>
      <c r="L94" s="15" t="s">
        <v>43</v>
      </c>
      <c r="M94" s="15" t="s">
        <v>114</v>
      </c>
      <c r="N94" s="15" t="s">
        <v>65</v>
      </c>
      <c r="O94" s="15" t="s">
        <v>118</v>
      </c>
      <c r="P94" s="121" t="s">
        <v>443</v>
      </c>
    </row>
    <row r="95" spans="1:16" s="99" customFormat="1" ht="57">
      <c r="A95" s="5">
        <v>70</v>
      </c>
      <c r="B95" s="16" t="s">
        <v>89</v>
      </c>
      <c r="C95" s="16" t="s">
        <v>89</v>
      </c>
      <c r="D95" s="34" t="s">
        <v>517</v>
      </c>
      <c r="E95" s="34" t="s">
        <v>667</v>
      </c>
      <c r="F95" s="15">
        <v>796</v>
      </c>
      <c r="G95" s="15" t="s">
        <v>44</v>
      </c>
      <c r="H95" s="15">
        <v>1</v>
      </c>
      <c r="I95" s="15">
        <v>71136000000</v>
      </c>
      <c r="J95" s="11" t="s">
        <v>424</v>
      </c>
      <c r="K95" s="31">
        <v>127119</v>
      </c>
      <c r="L95" s="15" t="s">
        <v>43</v>
      </c>
      <c r="M95" s="15" t="s">
        <v>114</v>
      </c>
      <c r="N95" s="15" t="s">
        <v>65</v>
      </c>
      <c r="O95" s="15" t="s">
        <v>118</v>
      </c>
      <c r="P95" s="121" t="s">
        <v>443</v>
      </c>
    </row>
    <row r="96" spans="1:16" s="99" customFormat="1" ht="57">
      <c r="A96" s="5">
        <v>71</v>
      </c>
      <c r="B96" s="16" t="s">
        <v>89</v>
      </c>
      <c r="C96" s="16" t="s">
        <v>89</v>
      </c>
      <c r="D96" s="34" t="s">
        <v>519</v>
      </c>
      <c r="E96" s="34" t="s">
        <v>667</v>
      </c>
      <c r="F96" s="15">
        <v>796</v>
      </c>
      <c r="G96" s="15" t="s">
        <v>44</v>
      </c>
      <c r="H96" s="15">
        <v>1</v>
      </c>
      <c r="I96" s="15">
        <v>71136000000</v>
      </c>
      <c r="J96" s="11" t="s">
        <v>424</v>
      </c>
      <c r="K96" s="31">
        <v>127119</v>
      </c>
      <c r="L96" s="15" t="s">
        <v>43</v>
      </c>
      <c r="M96" s="15" t="s">
        <v>114</v>
      </c>
      <c r="N96" s="15" t="s">
        <v>65</v>
      </c>
      <c r="O96" s="15" t="s">
        <v>118</v>
      </c>
      <c r="P96" s="121" t="s">
        <v>443</v>
      </c>
    </row>
    <row r="97" spans="1:16" s="99" customFormat="1" ht="42.75">
      <c r="A97" s="5">
        <v>72</v>
      </c>
      <c r="B97" s="13" t="s">
        <v>101</v>
      </c>
      <c r="C97" s="13" t="s">
        <v>101</v>
      </c>
      <c r="D97" s="9" t="s">
        <v>354</v>
      </c>
      <c r="E97" s="9" t="s">
        <v>668</v>
      </c>
      <c r="F97" s="13">
        <v>796</v>
      </c>
      <c r="G97" s="11" t="s">
        <v>44</v>
      </c>
      <c r="H97" s="13">
        <v>10</v>
      </c>
      <c r="I97" s="11">
        <v>71136000000</v>
      </c>
      <c r="J97" s="11" t="s">
        <v>424</v>
      </c>
      <c r="K97" s="88">
        <v>423729</v>
      </c>
      <c r="L97" s="11" t="s">
        <v>43</v>
      </c>
      <c r="M97" s="84" t="s">
        <v>114</v>
      </c>
      <c r="N97" s="13" t="s">
        <v>174</v>
      </c>
      <c r="O97" s="13" t="s">
        <v>118</v>
      </c>
      <c r="P97" s="128" t="s">
        <v>335</v>
      </c>
    </row>
    <row r="98" spans="1:16" s="99" customFormat="1" ht="42.75">
      <c r="A98" s="5">
        <v>73</v>
      </c>
      <c r="B98" s="13" t="s">
        <v>214</v>
      </c>
      <c r="C98" s="13" t="s">
        <v>214</v>
      </c>
      <c r="D98" s="9" t="s">
        <v>356</v>
      </c>
      <c r="E98" s="9" t="s">
        <v>669</v>
      </c>
      <c r="F98" s="13">
        <v>796</v>
      </c>
      <c r="G98" s="11" t="s">
        <v>44</v>
      </c>
      <c r="H98" s="13">
        <v>1</v>
      </c>
      <c r="I98" s="11">
        <v>71136000000</v>
      </c>
      <c r="J98" s="11" t="s">
        <v>424</v>
      </c>
      <c r="K98" s="88">
        <v>9449153</v>
      </c>
      <c r="L98" s="11" t="s">
        <v>43</v>
      </c>
      <c r="M98" s="84" t="s">
        <v>357</v>
      </c>
      <c r="N98" s="13" t="s">
        <v>65</v>
      </c>
      <c r="O98" s="13" t="s">
        <v>118</v>
      </c>
      <c r="P98" s="128" t="s">
        <v>358</v>
      </c>
    </row>
    <row r="99" spans="1:16" s="99" customFormat="1" ht="42.75">
      <c r="A99" s="5">
        <v>74</v>
      </c>
      <c r="B99" s="13" t="s">
        <v>101</v>
      </c>
      <c r="C99" s="13" t="s">
        <v>101</v>
      </c>
      <c r="D99" s="9" t="s">
        <v>359</v>
      </c>
      <c r="E99" s="9" t="s">
        <v>337</v>
      </c>
      <c r="F99" s="13">
        <v>796</v>
      </c>
      <c r="G99" s="11" t="s">
        <v>44</v>
      </c>
      <c r="H99" s="13">
        <v>1</v>
      </c>
      <c r="I99" s="11">
        <v>71136000000</v>
      </c>
      <c r="J99" s="11" t="s">
        <v>424</v>
      </c>
      <c r="K99" s="88">
        <v>635594</v>
      </c>
      <c r="L99" s="11" t="s">
        <v>41</v>
      </c>
      <c r="M99" s="84" t="s">
        <v>357</v>
      </c>
      <c r="N99" s="13" t="s">
        <v>174</v>
      </c>
      <c r="O99" s="13" t="s">
        <v>118</v>
      </c>
      <c r="P99" s="128" t="s">
        <v>335</v>
      </c>
    </row>
    <row r="100" spans="1:16" s="90" customFormat="1" ht="28.5">
      <c r="A100" s="5">
        <v>75</v>
      </c>
      <c r="B100" s="13" t="s">
        <v>101</v>
      </c>
      <c r="C100" s="13" t="s">
        <v>101</v>
      </c>
      <c r="D100" s="9" t="s">
        <v>360</v>
      </c>
      <c r="E100" s="9" t="s">
        <v>654</v>
      </c>
      <c r="F100" s="13">
        <v>796</v>
      </c>
      <c r="G100" s="11" t="s">
        <v>44</v>
      </c>
      <c r="H100" s="13">
        <v>1</v>
      </c>
      <c r="I100" s="11">
        <v>71136000000</v>
      </c>
      <c r="J100" s="11" t="s">
        <v>424</v>
      </c>
      <c r="K100" s="88">
        <v>338983</v>
      </c>
      <c r="L100" s="11" t="s">
        <v>41</v>
      </c>
      <c r="M100" s="84" t="s">
        <v>357</v>
      </c>
      <c r="N100" s="13" t="s">
        <v>174</v>
      </c>
      <c r="O100" s="13" t="s">
        <v>118</v>
      </c>
      <c r="P100" s="128" t="s">
        <v>335</v>
      </c>
    </row>
    <row r="101" spans="1:16" s="99" customFormat="1" ht="142.5">
      <c r="A101" s="5">
        <v>76</v>
      </c>
      <c r="B101" s="11" t="s">
        <v>185</v>
      </c>
      <c r="C101" s="11" t="s">
        <v>185</v>
      </c>
      <c r="D101" s="28" t="s">
        <v>604</v>
      </c>
      <c r="E101" s="28" t="s">
        <v>655</v>
      </c>
      <c r="F101" s="13">
        <v>366</v>
      </c>
      <c r="G101" s="13" t="s">
        <v>130</v>
      </c>
      <c r="H101" s="13">
        <v>1</v>
      </c>
      <c r="I101" s="5">
        <v>71136000000</v>
      </c>
      <c r="J101" s="11" t="s">
        <v>424</v>
      </c>
      <c r="K101" s="60">
        <v>10137300</v>
      </c>
      <c r="L101" s="2" t="s">
        <v>41</v>
      </c>
      <c r="M101" s="5" t="s">
        <v>616</v>
      </c>
      <c r="N101" s="5" t="s">
        <v>65</v>
      </c>
      <c r="O101" s="5" t="s">
        <v>118</v>
      </c>
      <c r="P101" s="119" t="s">
        <v>603</v>
      </c>
    </row>
    <row r="102" spans="1:16" s="90" customFormat="1" ht="42.75">
      <c r="A102" s="5">
        <v>77</v>
      </c>
      <c r="B102" s="2" t="s">
        <v>520</v>
      </c>
      <c r="C102" s="2" t="s">
        <v>520</v>
      </c>
      <c r="D102" s="10" t="s">
        <v>521</v>
      </c>
      <c r="E102" s="10" t="s">
        <v>670</v>
      </c>
      <c r="F102" s="13">
        <v>796</v>
      </c>
      <c r="G102" s="13" t="s">
        <v>44</v>
      </c>
      <c r="H102" s="77">
        <v>650000</v>
      </c>
      <c r="I102" s="11">
        <v>71136000000</v>
      </c>
      <c r="J102" s="11" t="s">
        <v>424</v>
      </c>
      <c r="K102" s="75">
        <v>966102</v>
      </c>
      <c r="L102" s="13" t="s">
        <v>41</v>
      </c>
      <c r="M102" s="13" t="s">
        <v>37</v>
      </c>
      <c r="N102" s="13" t="s">
        <v>174</v>
      </c>
      <c r="O102" s="13" t="s">
        <v>118</v>
      </c>
      <c r="P102" s="120" t="s">
        <v>428</v>
      </c>
    </row>
    <row r="103" spans="1:16" s="90" customFormat="1" ht="42.75">
      <c r="A103" s="5">
        <v>78</v>
      </c>
      <c r="B103" s="2" t="s">
        <v>520</v>
      </c>
      <c r="C103" s="2" t="s">
        <v>520</v>
      </c>
      <c r="D103" s="10" t="s">
        <v>524</v>
      </c>
      <c r="E103" s="10" t="s">
        <v>670</v>
      </c>
      <c r="F103" s="13">
        <v>796</v>
      </c>
      <c r="G103" s="13" t="s">
        <v>44</v>
      </c>
      <c r="H103" s="77">
        <v>650000</v>
      </c>
      <c r="I103" s="11">
        <v>71136000000</v>
      </c>
      <c r="J103" s="11" t="s">
        <v>424</v>
      </c>
      <c r="K103" s="75">
        <v>826272</v>
      </c>
      <c r="L103" s="13" t="s">
        <v>41</v>
      </c>
      <c r="M103" s="13" t="s">
        <v>37</v>
      </c>
      <c r="N103" s="13" t="s">
        <v>174</v>
      </c>
      <c r="O103" s="13" t="s">
        <v>118</v>
      </c>
      <c r="P103" s="120" t="s">
        <v>428</v>
      </c>
    </row>
    <row r="104" spans="1:16" s="90" customFormat="1" ht="42.75">
      <c r="A104" s="5">
        <v>79</v>
      </c>
      <c r="B104" s="11" t="s">
        <v>525</v>
      </c>
      <c r="C104" s="11" t="s">
        <v>525</v>
      </c>
      <c r="D104" s="24" t="s">
        <v>526</v>
      </c>
      <c r="E104" s="28" t="s">
        <v>694</v>
      </c>
      <c r="F104" s="62" t="s">
        <v>334</v>
      </c>
      <c r="G104" s="5" t="s">
        <v>44</v>
      </c>
      <c r="H104" s="5">
        <v>2</v>
      </c>
      <c r="I104" s="5">
        <v>71136000000</v>
      </c>
      <c r="J104" s="11" t="s">
        <v>424</v>
      </c>
      <c r="K104" s="33">
        <v>101695</v>
      </c>
      <c r="L104" s="5" t="s">
        <v>41</v>
      </c>
      <c r="M104" s="5" t="s">
        <v>37</v>
      </c>
      <c r="N104" s="5" t="s">
        <v>174</v>
      </c>
      <c r="O104" s="5" t="s">
        <v>35</v>
      </c>
      <c r="P104" s="122" t="s">
        <v>433</v>
      </c>
    </row>
    <row r="105" spans="1:16" s="90" customFormat="1" ht="71.25">
      <c r="A105" s="5">
        <v>80</v>
      </c>
      <c r="B105" s="2" t="s">
        <v>528</v>
      </c>
      <c r="C105" s="2" t="s">
        <v>528</v>
      </c>
      <c r="D105" s="114" t="s">
        <v>672</v>
      </c>
      <c r="E105" s="115" t="s">
        <v>671</v>
      </c>
      <c r="F105" s="5">
        <v>366</v>
      </c>
      <c r="G105" s="5" t="s">
        <v>130</v>
      </c>
      <c r="H105" s="5">
        <v>1</v>
      </c>
      <c r="I105" s="5">
        <v>71136000000</v>
      </c>
      <c r="J105" s="11" t="s">
        <v>424</v>
      </c>
      <c r="K105" s="33">
        <v>212400</v>
      </c>
      <c r="L105" s="5" t="s">
        <v>120</v>
      </c>
      <c r="M105" s="5" t="s">
        <v>37</v>
      </c>
      <c r="N105" s="116" t="s">
        <v>34</v>
      </c>
      <c r="O105" s="5" t="s">
        <v>35</v>
      </c>
      <c r="P105" s="123" t="s">
        <v>530</v>
      </c>
    </row>
    <row r="106" spans="1:16" s="90" customFormat="1" ht="42.75">
      <c r="A106" s="5">
        <v>81</v>
      </c>
      <c r="B106" s="13" t="s">
        <v>531</v>
      </c>
      <c r="C106" s="13" t="s">
        <v>531</v>
      </c>
      <c r="D106" s="28" t="s">
        <v>532</v>
      </c>
      <c r="E106" s="28" t="s">
        <v>533</v>
      </c>
      <c r="F106" s="13">
        <v>796</v>
      </c>
      <c r="G106" s="13" t="s">
        <v>44</v>
      </c>
      <c r="H106" s="77">
        <v>650847</v>
      </c>
      <c r="I106" s="13">
        <v>71178000000</v>
      </c>
      <c r="J106" s="11" t="s">
        <v>424</v>
      </c>
      <c r="K106" s="75">
        <v>650847</v>
      </c>
      <c r="L106" s="13" t="s">
        <v>120</v>
      </c>
      <c r="M106" s="5" t="s">
        <v>37</v>
      </c>
      <c r="N106" s="13" t="s">
        <v>34</v>
      </c>
      <c r="O106" s="13" t="s">
        <v>35</v>
      </c>
      <c r="P106" s="123" t="s">
        <v>534</v>
      </c>
    </row>
    <row r="107" spans="1:16" s="90" customFormat="1" ht="42.75">
      <c r="A107" s="5">
        <v>82</v>
      </c>
      <c r="B107" s="11" t="s">
        <v>210</v>
      </c>
      <c r="C107" s="11" t="s">
        <v>210</v>
      </c>
      <c r="D107" s="28" t="s">
        <v>535</v>
      </c>
      <c r="E107" s="28" t="s">
        <v>536</v>
      </c>
      <c r="F107" s="13">
        <v>366</v>
      </c>
      <c r="G107" s="13" t="s">
        <v>130</v>
      </c>
      <c r="H107" s="77">
        <v>1</v>
      </c>
      <c r="I107" s="11">
        <v>71136000000</v>
      </c>
      <c r="J107" s="11" t="s">
        <v>424</v>
      </c>
      <c r="K107" s="75">
        <v>360000</v>
      </c>
      <c r="L107" s="13" t="s">
        <v>120</v>
      </c>
      <c r="M107" s="5" t="s">
        <v>37</v>
      </c>
      <c r="N107" s="13" t="s">
        <v>34</v>
      </c>
      <c r="O107" s="13" t="s">
        <v>35</v>
      </c>
      <c r="P107" s="120" t="s">
        <v>428</v>
      </c>
    </row>
    <row r="108" spans="1:16" s="90" customFormat="1" ht="42.75">
      <c r="A108" s="5">
        <v>83</v>
      </c>
      <c r="B108" s="11" t="s">
        <v>210</v>
      </c>
      <c r="C108" s="11" t="s">
        <v>210</v>
      </c>
      <c r="D108" s="28" t="s">
        <v>538</v>
      </c>
      <c r="E108" s="28" t="s">
        <v>536</v>
      </c>
      <c r="F108" s="13">
        <v>366</v>
      </c>
      <c r="G108" s="13" t="s">
        <v>130</v>
      </c>
      <c r="H108" s="77">
        <v>1</v>
      </c>
      <c r="I108" s="11">
        <v>71136000000</v>
      </c>
      <c r="J108" s="11" t="s">
        <v>424</v>
      </c>
      <c r="K108" s="75">
        <v>354000</v>
      </c>
      <c r="L108" s="13" t="s">
        <v>120</v>
      </c>
      <c r="M108" s="5" t="s">
        <v>37</v>
      </c>
      <c r="N108" s="13" t="s">
        <v>34</v>
      </c>
      <c r="O108" s="13" t="s">
        <v>35</v>
      </c>
      <c r="P108" s="120" t="s">
        <v>428</v>
      </c>
    </row>
    <row r="109" spans="1:16" s="90" customFormat="1" ht="42.75">
      <c r="A109" s="5">
        <v>84</v>
      </c>
      <c r="B109" s="11" t="s">
        <v>210</v>
      </c>
      <c r="C109" s="11" t="s">
        <v>210</v>
      </c>
      <c r="D109" s="28" t="s">
        <v>539</v>
      </c>
      <c r="E109" s="28" t="s">
        <v>540</v>
      </c>
      <c r="F109" s="13">
        <v>366</v>
      </c>
      <c r="G109" s="13" t="s">
        <v>130</v>
      </c>
      <c r="H109" s="77">
        <v>1</v>
      </c>
      <c r="I109" s="11">
        <v>71136000000</v>
      </c>
      <c r="J109" s="11" t="s">
        <v>424</v>
      </c>
      <c r="K109" s="88">
        <v>242500</v>
      </c>
      <c r="L109" s="13" t="s">
        <v>120</v>
      </c>
      <c r="M109" s="5" t="s">
        <v>37</v>
      </c>
      <c r="N109" s="13" t="s">
        <v>34</v>
      </c>
      <c r="O109" s="13" t="s">
        <v>35</v>
      </c>
      <c r="P109" s="120" t="s">
        <v>428</v>
      </c>
    </row>
    <row r="110" spans="1:16" s="90" customFormat="1" ht="42.75">
      <c r="A110" s="5">
        <v>85</v>
      </c>
      <c r="B110" s="2" t="s">
        <v>528</v>
      </c>
      <c r="C110" s="2" t="s">
        <v>528</v>
      </c>
      <c r="D110" s="10" t="s">
        <v>541</v>
      </c>
      <c r="E110" s="28" t="s">
        <v>542</v>
      </c>
      <c r="F110" s="13">
        <v>366</v>
      </c>
      <c r="G110" s="13" t="s">
        <v>130</v>
      </c>
      <c r="H110" s="77">
        <v>1</v>
      </c>
      <c r="I110" s="11">
        <v>71136000000</v>
      </c>
      <c r="J110" s="11" t="s">
        <v>424</v>
      </c>
      <c r="K110" s="88">
        <v>804600</v>
      </c>
      <c r="L110" s="13" t="s">
        <v>120</v>
      </c>
      <c r="M110" s="13" t="s">
        <v>37</v>
      </c>
      <c r="N110" s="13" t="s">
        <v>34</v>
      </c>
      <c r="O110" s="13" t="s">
        <v>35</v>
      </c>
      <c r="P110" s="120" t="s">
        <v>428</v>
      </c>
    </row>
    <row r="111" spans="1:16" s="90" customFormat="1" ht="42.75">
      <c r="A111" s="5">
        <v>86</v>
      </c>
      <c r="B111" s="5" t="s">
        <v>205</v>
      </c>
      <c r="C111" s="13" t="s">
        <v>205</v>
      </c>
      <c r="D111" s="24" t="s">
        <v>695</v>
      </c>
      <c r="E111" s="28" t="s">
        <v>696</v>
      </c>
      <c r="F111" s="91">
        <v>879</v>
      </c>
      <c r="G111" s="91" t="s">
        <v>51</v>
      </c>
      <c r="H111" s="91">
        <v>1</v>
      </c>
      <c r="I111" s="91">
        <v>71136000000</v>
      </c>
      <c r="J111" s="11" t="s">
        <v>424</v>
      </c>
      <c r="K111" s="33">
        <v>595000</v>
      </c>
      <c r="L111" s="5" t="s">
        <v>120</v>
      </c>
      <c r="M111" s="5" t="s">
        <v>49</v>
      </c>
      <c r="N111" s="13" t="s">
        <v>362</v>
      </c>
      <c r="O111" s="91" t="s">
        <v>35</v>
      </c>
      <c r="P111" s="122" t="s">
        <v>433</v>
      </c>
    </row>
    <row r="112" spans="1:16" s="90" customFormat="1" ht="42.75">
      <c r="A112" s="5">
        <v>87</v>
      </c>
      <c r="B112" s="5" t="s">
        <v>205</v>
      </c>
      <c r="C112" s="13" t="s">
        <v>205</v>
      </c>
      <c r="D112" s="24" t="s">
        <v>543</v>
      </c>
      <c r="E112" s="24" t="s">
        <v>544</v>
      </c>
      <c r="F112" s="91">
        <v>879</v>
      </c>
      <c r="G112" s="91" t="s">
        <v>51</v>
      </c>
      <c r="H112" s="91">
        <v>1</v>
      </c>
      <c r="I112" s="91">
        <v>71136000000</v>
      </c>
      <c r="J112" s="11" t="s">
        <v>424</v>
      </c>
      <c r="K112" s="33">
        <v>3740000</v>
      </c>
      <c r="L112" s="5" t="s">
        <v>120</v>
      </c>
      <c r="M112" s="5" t="s">
        <v>37</v>
      </c>
      <c r="N112" s="13" t="s">
        <v>362</v>
      </c>
      <c r="O112" s="91" t="s">
        <v>35</v>
      </c>
      <c r="P112" s="122" t="s">
        <v>433</v>
      </c>
    </row>
    <row r="113" spans="1:16" s="90" customFormat="1" ht="42.75">
      <c r="A113" s="5">
        <v>88</v>
      </c>
      <c r="B113" s="2" t="s">
        <v>280</v>
      </c>
      <c r="C113" s="2" t="s">
        <v>280</v>
      </c>
      <c r="D113" s="9" t="s">
        <v>251</v>
      </c>
      <c r="E113" s="14" t="s">
        <v>252</v>
      </c>
      <c r="F113" s="15">
        <v>168</v>
      </c>
      <c r="G113" s="15" t="s">
        <v>145</v>
      </c>
      <c r="H113" s="15">
        <v>31.2</v>
      </c>
      <c r="I113" s="15">
        <v>71136000000</v>
      </c>
      <c r="J113" s="11" t="s">
        <v>424</v>
      </c>
      <c r="K113" s="31">
        <v>1525424</v>
      </c>
      <c r="L113" s="5" t="s">
        <v>120</v>
      </c>
      <c r="M113" s="15" t="s">
        <v>597</v>
      </c>
      <c r="N113" s="15" t="s">
        <v>34</v>
      </c>
      <c r="O113" s="18" t="s">
        <v>35</v>
      </c>
      <c r="P113" s="123" t="s">
        <v>505</v>
      </c>
    </row>
    <row r="114" spans="1:16" s="90" customFormat="1" ht="42.75">
      <c r="A114" s="5">
        <v>89</v>
      </c>
      <c r="B114" s="15" t="s">
        <v>280</v>
      </c>
      <c r="C114" s="15" t="s">
        <v>280</v>
      </c>
      <c r="D114" s="9" t="s">
        <v>545</v>
      </c>
      <c r="E114" s="3" t="s">
        <v>254</v>
      </c>
      <c r="F114" s="15">
        <v>166</v>
      </c>
      <c r="G114" s="15" t="s">
        <v>128</v>
      </c>
      <c r="H114" s="15">
        <v>8550</v>
      </c>
      <c r="I114" s="15">
        <v>71136000000</v>
      </c>
      <c r="J114" s="11" t="s">
        <v>424</v>
      </c>
      <c r="K114" s="31">
        <v>677966</v>
      </c>
      <c r="L114" s="5" t="s">
        <v>120</v>
      </c>
      <c r="M114" s="15" t="s">
        <v>113</v>
      </c>
      <c r="N114" s="15" t="s">
        <v>34</v>
      </c>
      <c r="O114" s="15" t="s">
        <v>35</v>
      </c>
      <c r="P114" s="123" t="s">
        <v>505</v>
      </c>
    </row>
    <row r="115" spans="1:16" s="90" customFormat="1" ht="42.75">
      <c r="A115" s="5">
        <v>90</v>
      </c>
      <c r="B115" s="117" t="s">
        <v>221</v>
      </c>
      <c r="C115" s="117" t="s">
        <v>221</v>
      </c>
      <c r="D115" s="14" t="s">
        <v>546</v>
      </c>
      <c r="E115" s="14" t="s">
        <v>697</v>
      </c>
      <c r="F115" s="35">
        <v>796</v>
      </c>
      <c r="G115" s="2" t="s">
        <v>51</v>
      </c>
      <c r="H115" s="15">
        <v>3</v>
      </c>
      <c r="I115" s="15">
        <v>71136000000</v>
      </c>
      <c r="J115" s="11" t="s">
        <v>424</v>
      </c>
      <c r="K115" s="31">
        <v>180000</v>
      </c>
      <c r="L115" s="5" t="s">
        <v>120</v>
      </c>
      <c r="M115" s="15" t="s">
        <v>37</v>
      </c>
      <c r="N115" s="15" t="s">
        <v>34</v>
      </c>
      <c r="O115" s="15" t="s">
        <v>35</v>
      </c>
      <c r="P115" s="123" t="s">
        <v>505</v>
      </c>
    </row>
    <row r="116" spans="1:16" s="90" customFormat="1" ht="42.75">
      <c r="A116" s="5">
        <v>91</v>
      </c>
      <c r="B116" s="117" t="s">
        <v>101</v>
      </c>
      <c r="C116" s="117" t="s">
        <v>101</v>
      </c>
      <c r="D116" s="9" t="s">
        <v>548</v>
      </c>
      <c r="E116" s="14" t="s">
        <v>549</v>
      </c>
      <c r="F116" s="15">
        <v>796</v>
      </c>
      <c r="G116" s="15" t="s">
        <v>44</v>
      </c>
      <c r="H116" s="15">
        <v>1</v>
      </c>
      <c r="I116" s="15">
        <v>71136000000</v>
      </c>
      <c r="J116" s="11" t="s">
        <v>424</v>
      </c>
      <c r="K116" s="31">
        <v>144068</v>
      </c>
      <c r="L116" s="2" t="s">
        <v>120</v>
      </c>
      <c r="M116" s="15" t="s">
        <v>597</v>
      </c>
      <c r="N116" s="15" t="s">
        <v>34</v>
      </c>
      <c r="O116" s="15" t="s">
        <v>35</v>
      </c>
      <c r="P116" s="123" t="s">
        <v>550</v>
      </c>
    </row>
    <row r="117" spans="1:16" s="90" customFormat="1" ht="42.75">
      <c r="A117" s="5">
        <v>92</v>
      </c>
      <c r="B117" s="117" t="s">
        <v>80</v>
      </c>
      <c r="C117" s="117" t="s">
        <v>80</v>
      </c>
      <c r="D117" s="9" t="s">
        <v>551</v>
      </c>
      <c r="E117" s="14" t="s">
        <v>552</v>
      </c>
      <c r="F117" s="15">
        <v>168</v>
      </c>
      <c r="G117" s="15" t="s">
        <v>145</v>
      </c>
      <c r="H117" s="15">
        <v>300</v>
      </c>
      <c r="I117" s="15">
        <v>71136000000</v>
      </c>
      <c r="J117" s="11" t="s">
        <v>424</v>
      </c>
      <c r="K117" s="31">
        <v>18900000</v>
      </c>
      <c r="L117" s="2" t="s">
        <v>120</v>
      </c>
      <c r="M117" s="15" t="s">
        <v>37</v>
      </c>
      <c r="N117" s="15" t="s">
        <v>34</v>
      </c>
      <c r="O117" s="15" t="s">
        <v>35</v>
      </c>
      <c r="P117" s="123" t="s">
        <v>550</v>
      </c>
    </row>
    <row r="118" spans="1:16" s="90" customFormat="1" ht="42.75">
      <c r="A118" s="5">
        <v>93</v>
      </c>
      <c r="B118" s="117" t="s">
        <v>80</v>
      </c>
      <c r="C118" s="117" t="s">
        <v>80</v>
      </c>
      <c r="D118" s="9" t="s">
        <v>553</v>
      </c>
      <c r="E118" s="14" t="s">
        <v>554</v>
      </c>
      <c r="F118" s="15">
        <v>112</v>
      </c>
      <c r="G118" s="91" t="s">
        <v>129</v>
      </c>
      <c r="H118" s="15">
        <v>30000</v>
      </c>
      <c r="I118" s="15">
        <v>71136000000</v>
      </c>
      <c r="J118" s="11" t="s">
        <v>424</v>
      </c>
      <c r="K118" s="31">
        <v>2200000</v>
      </c>
      <c r="L118" s="2" t="s">
        <v>120</v>
      </c>
      <c r="M118" s="15" t="s">
        <v>37</v>
      </c>
      <c r="N118" s="15" t="s">
        <v>34</v>
      </c>
      <c r="O118" s="15" t="s">
        <v>35</v>
      </c>
      <c r="P118" s="123" t="s">
        <v>550</v>
      </c>
    </row>
    <row r="119" spans="1:16" s="90" customFormat="1" ht="42.75">
      <c r="A119" s="5">
        <v>94</v>
      </c>
      <c r="B119" s="117" t="s">
        <v>80</v>
      </c>
      <c r="C119" s="117" t="s">
        <v>80</v>
      </c>
      <c r="D119" s="9" t="s">
        <v>555</v>
      </c>
      <c r="E119" s="14" t="s">
        <v>556</v>
      </c>
      <c r="F119" s="15">
        <v>166</v>
      </c>
      <c r="G119" s="91" t="s">
        <v>128</v>
      </c>
      <c r="H119" s="15">
        <v>6000</v>
      </c>
      <c r="I119" s="35">
        <v>71136000000</v>
      </c>
      <c r="J119" s="11" t="s">
        <v>424</v>
      </c>
      <c r="K119" s="31">
        <v>350000</v>
      </c>
      <c r="L119" s="2" t="s">
        <v>120</v>
      </c>
      <c r="M119" s="15" t="s">
        <v>37</v>
      </c>
      <c r="N119" s="15" t="s">
        <v>34</v>
      </c>
      <c r="O119" s="15" t="s">
        <v>35</v>
      </c>
      <c r="P119" s="123" t="s">
        <v>550</v>
      </c>
    </row>
    <row r="120" spans="1:16" s="90" customFormat="1" ht="42.75">
      <c r="A120" s="5">
        <v>95</v>
      </c>
      <c r="B120" s="2" t="s">
        <v>221</v>
      </c>
      <c r="C120" s="2" t="s">
        <v>221</v>
      </c>
      <c r="D120" s="14" t="s">
        <v>557</v>
      </c>
      <c r="E120" s="21" t="s">
        <v>63</v>
      </c>
      <c r="F120" s="5">
        <v>366</v>
      </c>
      <c r="G120" s="5" t="s">
        <v>130</v>
      </c>
      <c r="H120" s="15">
        <v>1</v>
      </c>
      <c r="I120" s="15">
        <v>71136000000</v>
      </c>
      <c r="J120" s="2" t="s">
        <v>424</v>
      </c>
      <c r="K120" s="31">
        <v>215000</v>
      </c>
      <c r="L120" s="2" t="s">
        <v>120</v>
      </c>
      <c r="M120" s="15" t="s">
        <v>37</v>
      </c>
      <c r="N120" s="15" t="s">
        <v>34</v>
      </c>
      <c r="O120" s="15" t="s">
        <v>35</v>
      </c>
      <c r="P120" s="123" t="s">
        <v>550</v>
      </c>
    </row>
    <row r="121" spans="1:16" s="90" customFormat="1" ht="60.75" customHeight="1">
      <c r="A121" s="5">
        <v>96</v>
      </c>
      <c r="B121" s="5" t="s">
        <v>262</v>
      </c>
      <c r="C121" s="5" t="s">
        <v>262</v>
      </c>
      <c r="D121" s="24" t="s">
        <v>559</v>
      </c>
      <c r="E121" s="26" t="s">
        <v>560</v>
      </c>
      <c r="F121" s="35">
        <v>366</v>
      </c>
      <c r="G121" s="35" t="s">
        <v>130</v>
      </c>
      <c r="H121" s="15">
        <v>1</v>
      </c>
      <c r="I121" s="15">
        <v>71136000000</v>
      </c>
      <c r="J121" s="11" t="s">
        <v>424</v>
      </c>
      <c r="K121" s="31">
        <v>151000</v>
      </c>
      <c r="L121" s="2" t="s">
        <v>120</v>
      </c>
      <c r="M121" s="15" t="s">
        <v>37</v>
      </c>
      <c r="N121" s="15" t="s">
        <v>34</v>
      </c>
      <c r="O121" s="15" t="s">
        <v>35</v>
      </c>
      <c r="P121" s="123" t="s">
        <v>550</v>
      </c>
    </row>
    <row r="122" spans="1:16" s="90" customFormat="1" ht="42.75">
      <c r="A122" s="5">
        <v>97</v>
      </c>
      <c r="B122" s="2" t="s">
        <v>561</v>
      </c>
      <c r="C122" s="2" t="s">
        <v>561</v>
      </c>
      <c r="D122" s="9" t="s">
        <v>698</v>
      </c>
      <c r="E122" s="14" t="s">
        <v>562</v>
      </c>
      <c r="F122" s="91">
        <v>168</v>
      </c>
      <c r="G122" s="15" t="s">
        <v>145</v>
      </c>
      <c r="H122" s="15">
        <v>500</v>
      </c>
      <c r="I122" s="15">
        <v>71136000000</v>
      </c>
      <c r="J122" s="11" t="s">
        <v>424</v>
      </c>
      <c r="K122" s="31">
        <v>17000000</v>
      </c>
      <c r="L122" s="2" t="s">
        <v>120</v>
      </c>
      <c r="M122" s="15" t="s">
        <v>37</v>
      </c>
      <c r="N122" s="15" t="s">
        <v>34</v>
      </c>
      <c r="O122" s="15" t="s">
        <v>35</v>
      </c>
      <c r="P122" s="123" t="s">
        <v>550</v>
      </c>
    </row>
    <row r="123" spans="1:16" s="90" customFormat="1" ht="42.75">
      <c r="A123" s="5">
        <v>98</v>
      </c>
      <c r="B123" s="2" t="s">
        <v>561</v>
      </c>
      <c r="C123" s="2" t="s">
        <v>561</v>
      </c>
      <c r="D123" s="9" t="s">
        <v>699</v>
      </c>
      <c r="E123" s="14" t="s">
        <v>563</v>
      </c>
      <c r="F123" s="91">
        <v>168</v>
      </c>
      <c r="G123" s="15" t="s">
        <v>145</v>
      </c>
      <c r="H123" s="15">
        <v>200</v>
      </c>
      <c r="I123" s="15">
        <v>71136000000</v>
      </c>
      <c r="J123" s="11" t="s">
        <v>424</v>
      </c>
      <c r="K123" s="31">
        <v>6500000</v>
      </c>
      <c r="L123" s="2" t="s">
        <v>120</v>
      </c>
      <c r="M123" s="15" t="s">
        <v>37</v>
      </c>
      <c r="N123" s="15" t="s">
        <v>34</v>
      </c>
      <c r="O123" s="15" t="s">
        <v>35</v>
      </c>
      <c r="P123" s="123" t="s">
        <v>550</v>
      </c>
    </row>
    <row r="124" spans="1:16" s="90" customFormat="1" ht="42.75">
      <c r="A124" s="5">
        <v>99</v>
      </c>
      <c r="B124" s="2" t="s">
        <v>221</v>
      </c>
      <c r="C124" s="2" t="s">
        <v>221</v>
      </c>
      <c r="D124" s="3" t="s">
        <v>564</v>
      </c>
      <c r="E124" s="21" t="s">
        <v>565</v>
      </c>
      <c r="F124" s="2">
        <v>366</v>
      </c>
      <c r="G124" s="2" t="s">
        <v>130</v>
      </c>
      <c r="H124" s="2">
        <v>1</v>
      </c>
      <c r="I124" s="2">
        <v>71136000000</v>
      </c>
      <c r="J124" s="11" t="s">
        <v>424</v>
      </c>
      <c r="K124" s="6">
        <v>600000</v>
      </c>
      <c r="L124" s="2" t="s">
        <v>566</v>
      </c>
      <c r="M124" s="2" t="s">
        <v>37</v>
      </c>
      <c r="N124" s="2" t="s">
        <v>34</v>
      </c>
      <c r="O124" s="2" t="s">
        <v>35</v>
      </c>
      <c r="P124" s="125" t="s">
        <v>567</v>
      </c>
    </row>
    <row r="125" spans="1:16" s="90" customFormat="1" ht="42.75">
      <c r="A125" s="5">
        <v>100</v>
      </c>
      <c r="B125" s="2" t="s">
        <v>568</v>
      </c>
      <c r="C125" s="2" t="s">
        <v>568</v>
      </c>
      <c r="D125" s="3" t="s">
        <v>569</v>
      </c>
      <c r="E125" s="21" t="s">
        <v>570</v>
      </c>
      <c r="F125" s="2">
        <v>113</v>
      </c>
      <c r="G125" s="2" t="s">
        <v>571</v>
      </c>
      <c r="H125" s="4">
        <v>7500</v>
      </c>
      <c r="I125" s="2">
        <v>71136000000</v>
      </c>
      <c r="J125" s="11" t="s">
        <v>424</v>
      </c>
      <c r="K125" s="6">
        <v>200000</v>
      </c>
      <c r="L125" s="2" t="s">
        <v>566</v>
      </c>
      <c r="M125" s="2" t="s">
        <v>37</v>
      </c>
      <c r="N125" s="2" t="s">
        <v>34</v>
      </c>
      <c r="O125" s="2" t="s">
        <v>35</v>
      </c>
      <c r="P125" s="125" t="s">
        <v>567</v>
      </c>
    </row>
    <row r="126" spans="1:16" s="90" customFormat="1" ht="42.75">
      <c r="A126" s="5">
        <v>101</v>
      </c>
      <c r="B126" s="2" t="s">
        <v>221</v>
      </c>
      <c r="C126" s="2" t="s">
        <v>221</v>
      </c>
      <c r="D126" s="3" t="s">
        <v>572</v>
      </c>
      <c r="E126" s="21" t="s">
        <v>573</v>
      </c>
      <c r="F126" s="2">
        <v>366</v>
      </c>
      <c r="G126" s="2" t="s">
        <v>130</v>
      </c>
      <c r="H126" s="2">
        <v>1</v>
      </c>
      <c r="I126" s="2">
        <v>71136000000</v>
      </c>
      <c r="J126" s="11" t="s">
        <v>424</v>
      </c>
      <c r="K126" s="6">
        <v>150000</v>
      </c>
      <c r="L126" s="2" t="s">
        <v>566</v>
      </c>
      <c r="M126" s="2" t="s">
        <v>37</v>
      </c>
      <c r="N126" s="2" t="s">
        <v>34</v>
      </c>
      <c r="O126" s="2" t="s">
        <v>35</v>
      </c>
      <c r="P126" s="125" t="s">
        <v>567</v>
      </c>
    </row>
    <row r="127" spans="1:16" s="90" customFormat="1" ht="42.75">
      <c r="A127" s="5">
        <v>102</v>
      </c>
      <c r="B127" s="2" t="s">
        <v>221</v>
      </c>
      <c r="C127" s="2" t="s">
        <v>221</v>
      </c>
      <c r="D127" s="3" t="s">
        <v>574</v>
      </c>
      <c r="E127" s="21" t="s">
        <v>575</v>
      </c>
      <c r="F127" s="2">
        <v>366</v>
      </c>
      <c r="G127" s="2" t="s">
        <v>130</v>
      </c>
      <c r="H127" s="2">
        <v>1</v>
      </c>
      <c r="I127" s="2">
        <v>71136000000</v>
      </c>
      <c r="J127" s="11" t="s">
        <v>424</v>
      </c>
      <c r="K127" s="6">
        <v>110000</v>
      </c>
      <c r="L127" s="2" t="s">
        <v>566</v>
      </c>
      <c r="M127" s="2" t="s">
        <v>37</v>
      </c>
      <c r="N127" s="2" t="s">
        <v>34</v>
      </c>
      <c r="O127" s="2" t="s">
        <v>35</v>
      </c>
      <c r="P127" s="125" t="s">
        <v>567</v>
      </c>
    </row>
    <row r="128" spans="1:16" s="90" customFormat="1" ht="42.75">
      <c r="A128" s="5">
        <v>103</v>
      </c>
      <c r="B128" s="2" t="s">
        <v>528</v>
      </c>
      <c r="C128" s="2" t="s">
        <v>528</v>
      </c>
      <c r="D128" s="26" t="s">
        <v>576</v>
      </c>
      <c r="E128" s="24" t="s">
        <v>577</v>
      </c>
      <c r="F128" s="16">
        <v>366</v>
      </c>
      <c r="G128" s="16" t="s">
        <v>578</v>
      </c>
      <c r="H128" s="16">
        <v>1</v>
      </c>
      <c r="I128" s="16">
        <v>71136000000</v>
      </c>
      <c r="J128" s="11" t="s">
        <v>424</v>
      </c>
      <c r="K128" s="108">
        <v>283200</v>
      </c>
      <c r="L128" s="112" t="s">
        <v>120</v>
      </c>
      <c r="M128" s="2" t="s">
        <v>37</v>
      </c>
      <c r="N128" s="16" t="s">
        <v>34</v>
      </c>
      <c r="O128" s="16" t="s">
        <v>35</v>
      </c>
      <c r="P128" s="124" t="s">
        <v>466</v>
      </c>
    </row>
    <row r="129" spans="1:16" s="90" customFormat="1" ht="42.75">
      <c r="A129" s="5">
        <v>104</v>
      </c>
      <c r="B129" s="2" t="s">
        <v>528</v>
      </c>
      <c r="C129" s="2" t="s">
        <v>528</v>
      </c>
      <c r="D129" s="26" t="s">
        <v>579</v>
      </c>
      <c r="E129" s="21" t="s">
        <v>580</v>
      </c>
      <c r="F129" s="16">
        <v>366</v>
      </c>
      <c r="G129" s="16" t="s">
        <v>578</v>
      </c>
      <c r="H129" s="16">
        <v>1</v>
      </c>
      <c r="I129" s="16">
        <v>71136000000</v>
      </c>
      <c r="J129" s="11" t="s">
        <v>424</v>
      </c>
      <c r="K129" s="108">
        <v>648000</v>
      </c>
      <c r="L129" s="112" t="s">
        <v>120</v>
      </c>
      <c r="M129" s="2" t="s">
        <v>37</v>
      </c>
      <c r="N129" s="16" t="s">
        <v>34</v>
      </c>
      <c r="O129" s="16" t="s">
        <v>35</v>
      </c>
      <c r="P129" s="124" t="s">
        <v>466</v>
      </c>
    </row>
    <row r="130" spans="1:16" s="90" customFormat="1" ht="42.75">
      <c r="A130" s="5">
        <v>105</v>
      </c>
      <c r="B130" s="2" t="s">
        <v>528</v>
      </c>
      <c r="C130" s="2" t="s">
        <v>528</v>
      </c>
      <c r="D130" s="26" t="s">
        <v>581</v>
      </c>
      <c r="E130" s="21" t="s">
        <v>580</v>
      </c>
      <c r="F130" s="16">
        <v>366</v>
      </c>
      <c r="G130" s="16" t="s">
        <v>578</v>
      </c>
      <c r="H130" s="16">
        <v>1</v>
      </c>
      <c r="I130" s="16">
        <v>71136000000</v>
      </c>
      <c r="J130" s="11" t="s">
        <v>424</v>
      </c>
      <c r="K130" s="108">
        <v>495600</v>
      </c>
      <c r="L130" s="112" t="s">
        <v>120</v>
      </c>
      <c r="M130" s="2" t="s">
        <v>37</v>
      </c>
      <c r="N130" s="16" t="s">
        <v>34</v>
      </c>
      <c r="O130" s="16" t="s">
        <v>35</v>
      </c>
      <c r="P130" s="124" t="s">
        <v>466</v>
      </c>
    </row>
    <row r="131" spans="1:16" s="99" customFormat="1" ht="42.75">
      <c r="A131" s="5">
        <v>106</v>
      </c>
      <c r="B131" s="2" t="s">
        <v>528</v>
      </c>
      <c r="C131" s="2" t="s">
        <v>528</v>
      </c>
      <c r="D131" s="26" t="s">
        <v>581</v>
      </c>
      <c r="E131" s="21" t="s">
        <v>582</v>
      </c>
      <c r="F131" s="16">
        <v>366</v>
      </c>
      <c r="G131" s="16" t="s">
        <v>578</v>
      </c>
      <c r="H131" s="16">
        <v>1</v>
      </c>
      <c r="I131" s="16">
        <v>71136000000</v>
      </c>
      <c r="J131" s="11" t="s">
        <v>424</v>
      </c>
      <c r="K131" s="108">
        <v>447220</v>
      </c>
      <c r="L131" s="112" t="s">
        <v>120</v>
      </c>
      <c r="M131" s="2" t="s">
        <v>37</v>
      </c>
      <c r="N131" s="16" t="s">
        <v>34</v>
      </c>
      <c r="O131" s="16" t="s">
        <v>35</v>
      </c>
      <c r="P131" s="124" t="s">
        <v>466</v>
      </c>
    </row>
    <row r="132" spans="1:16" s="99" customFormat="1" ht="42.75">
      <c r="A132" s="5">
        <v>107</v>
      </c>
      <c r="B132" s="2" t="s">
        <v>528</v>
      </c>
      <c r="C132" s="2" t="s">
        <v>528</v>
      </c>
      <c r="D132" s="26" t="s">
        <v>583</v>
      </c>
      <c r="E132" s="21" t="s">
        <v>584</v>
      </c>
      <c r="F132" s="16">
        <v>366</v>
      </c>
      <c r="G132" s="16" t="s">
        <v>578</v>
      </c>
      <c r="H132" s="16">
        <v>1</v>
      </c>
      <c r="I132" s="16">
        <v>71136000000</v>
      </c>
      <c r="J132" s="11" t="s">
        <v>424</v>
      </c>
      <c r="K132" s="108">
        <v>382320</v>
      </c>
      <c r="L132" s="112" t="s">
        <v>120</v>
      </c>
      <c r="M132" s="2" t="s">
        <v>37</v>
      </c>
      <c r="N132" s="16" t="s">
        <v>34</v>
      </c>
      <c r="O132" s="16" t="s">
        <v>35</v>
      </c>
      <c r="P132" s="124" t="s">
        <v>466</v>
      </c>
    </row>
    <row r="133" spans="1:16" ht="42.75">
      <c r="A133" s="5">
        <v>108</v>
      </c>
      <c r="B133" s="11" t="s">
        <v>80</v>
      </c>
      <c r="C133" s="11" t="s">
        <v>80</v>
      </c>
      <c r="D133" s="28" t="s">
        <v>363</v>
      </c>
      <c r="E133" s="10" t="s">
        <v>326</v>
      </c>
      <c r="F133" s="11">
        <v>796</v>
      </c>
      <c r="G133" s="11" t="s">
        <v>44</v>
      </c>
      <c r="H133" s="80" t="s">
        <v>260</v>
      </c>
      <c r="I133" s="80">
        <v>71136000000</v>
      </c>
      <c r="J133" s="11" t="s">
        <v>424</v>
      </c>
      <c r="K133" s="92">
        <f>1854000+800000+2800000+4800000</f>
        <v>10254000</v>
      </c>
      <c r="L133" s="11" t="s">
        <v>120</v>
      </c>
      <c r="M133" s="13" t="s">
        <v>327</v>
      </c>
      <c r="N133" s="13" t="s">
        <v>34</v>
      </c>
      <c r="O133" s="11" t="s">
        <v>35</v>
      </c>
      <c r="P133" s="126" t="s">
        <v>328</v>
      </c>
    </row>
    <row r="134" spans="1:16" s="72" customFormat="1" ht="42.75">
      <c r="A134" s="5">
        <v>109</v>
      </c>
      <c r="B134" s="93" t="s">
        <v>105</v>
      </c>
      <c r="C134" s="94" t="s">
        <v>105</v>
      </c>
      <c r="D134" s="81" t="s">
        <v>700</v>
      </c>
      <c r="E134" s="10" t="s">
        <v>326</v>
      </c>
      <c r="F134" s="11">
        <v>796</v>
      </c>
      <c r="G134" s="11" t="s">
        <v>44</v>
      </c>
      <c r="H134" s="80" t="s">
        <v>260</v>
      </c>
      <c r="I134" s="80">
        <v>71136000000</v>
      </c>
      <c r="J134" s="11" t="s">
        <v>424</v>
      </c>
      <c r="K134" s="92">
        <v>5000000</v>
      </c>
      <c r="L134" s="11" t="s">
        <v>120</v>
      </c>
      <c r="M134" s="13" t="s">
        <v>327</v>
      </c>
      <c r="N134" s="13" t="s">
        <v>34</v>
      </c>
      <c r="O134" s="11" t="s">
        <v>35</v>
      </c>
      <c r="P134" s="126" t="s">
        <v>328</v>
      </c>
    </row>
    <row r="135" spans="1:16" s="1" customFormat="1" ht="42.75">
      <c r="A135" s="5">
        <v>110</v>
      </c>
      <c r="B135" s="11" t="s">
        <v>80</v>
      </c>
      <c r="C135" s="11" t="s">
        <v>80</v>
      </c>
      <c r="D135" s="81" t="s">
        <v>701</v>
      </c>
      <c r="E135" s="10" t="s">
        <v>326</v>
      </c>
      <c r="F135" s="80">
        <v>796</v>
      </c>
      <c r="G135" s="80" t="s">
        <v>44</v>
      </c>
      <c r="H135" s="80" t="s">
        <v>260</v>
      </c>
      <c r="I135" s="80">
        <v>71136000000</v>
      </c>
      <c r="J135" s="11" t="s">
        <v>424</v>
      </c>
      <c r="K135" s="92">
        <v>150000</v>
      </c>
      <c r="L135" s="11" t="s">
        <v>120</v>
      </c>
      <c r="M135" s="13" t="s">
        <v>327</v>
      </c>
      <c r="N135" s="13" t="s">
        <v>34</v>
      </c>
      <c r="O135" s="11" t="s">
        <v>35</v>
      </c>
      <c r="P135" s="126" t="s">
        <v>328</v>
      </c>
    </row>
    <row r="136" spans="1:16" s="1" customFormat="1" ht="42.75">
      <c r="A136" s="5">
        <v>111</v>
      </c>
      <c r="B136" s="93" t="s">
        <v>105</v>
      </c>
      <c r="C136" s="94" t="s">
        <v>105</v>
      </c>
      <c r="D136" s="10" t="s">
        <v>366</v>
      </c>
      <c r="E136" s="10" t="s">
        <v>326</v>
      </c>
      <c r="F136" s="11">
        <v>796</v>
      </c>
      <c r="G136" s="11" t="s">
        <v>44</v>
      </c>
      <c r="H136" s="80" t="s">
        <v>260</v>
      </c>
      <c r="I136" s="11">
        <v>71136000000</v>
      </c>
      <c r="J136" s="11" t="s">
        <v>424</v>
      </c>
      <c r="K136" s="78">
        <f>4900000+850000</f>
        <v>5750000</v>
      </c>
      <c r="L136" s="11" t="s">
        <v>120</v>
      </c>
      <c r="M136" s="13" t="s">
        <v>327</v>
      </c>
      <c r="N136" s="13" t="s">
        <v>34</v>
      </c>
      <c r="O136" s="11" t="s">
        <v>35</v>
      </c>
      <c r="P136" s="126" t="s">
        <v>328</v>
      </c>
    </row>
    <row r="137" spans="1:16" s="1" customFormat="1" ht="42.75">
      <c r="A137" s="5">
        <v>112</v>
      </c>
      <c r="B137" s="93" t="s">
        <v>105</v>
      </c>
      <c r="C137" s="94" t="s">
        <v>105</v>
      </c>
      <c r="D137" s="81" t="s">
        <v>367</v>
      </c>
      <c r="E137" s="81" t="s">
        <v>326</v>
      </c>
      <c r="F137" s="80">
        <v>796</v>
      </c>
      <c r="G137" s="80" t="s">
        <v>44</v>
      </c>
      <c r="H137" s="80" t="s">
        <v>260</v>
      </c>
      <c r="I137" s="80">
        <v>71136000000</v>
      </c>
      <c r="J137" s="11" t="s">
        <v>424</v>
      </c>
      <c r="K137" s="78">
        <v>3700000</v>
      </c>
      <c r="L137" s="11" t="s">
        <v>120</v>
      </c>
      <c r="M137" s="13" t="s">
        <v>327</v>
      </c>
      <c r="N137" s="13" t="s">
        <v>34</v>
      </c>
      <c r="O137" s="11" t="s">
        <v>35</v>
      </c>
      <c r="P137" s="126" t="s">
        <v>328</v>
      </c>
    </row>
    <row r="138" spans="1:16" s="1" customFormat="1" ht="42.75">
      <c r="A138" s="5">
        <v>113</v>
      </c>
      <c r="B138" s="93" t="s">
        <v>105</v>
      </c>
      <c r="C138" s="94" t="s">
        <v>105</v>
      </c>
      <c r="D138" s="81" t="s">
        <v>368</v>
      </c>
      <c r="E138" s="81" t="s">
        <v>326</v>
      </c>
      <c r="F138" s="80">
        <v>796</v>
      </c>
      <c r="G138" s="80" t="s">
        <v>44</v>
      </c>
      <c r="H138" s="80" t="s">
        <v>260</v>
      </c>
      <c r="I138" s="80">
        <v>71136000000</v>
      </c>
      <c r="J138" s="11" t="s">
        <v>424</v>
      </c>
      <c r="K138" s="78">
        <v>2000000</v>
      </c>
      <c r="L138" s="11" t="s">
        <v>120</v>
      </c>
      <c r="M138" s="13" t="s">
        <v>327</v>
      </c>
      <c r="N138" s="13" t="s">
        <v>34</v>
      </c>
      <c r="O138" s="11" t="s">
        <v>35</v>
      </c>
      <c r="P138" s="126" t="s">
        <v>328</v>
      </c>
    </row>
    <row r="139" spans="1:16" s="1" customFormat="1" ht="51.75" customHeight="1">
      <c r="A139" s="5">
        <v>114</v>
      </c>
      <c r="B139" s="93" t="s">
        <v>105</v>
      </c>
      <c r="C139" s="94" t="s">
        <v>105</v>
      </c>
      <c r="D139" s="10" t="s">
        <v>369</v>
      </c>
      <c r="E139" s="10" t="s">
        <v>326</v>
      </c>
      <c r="F139" s="11">
        <v>796</v>
      </c>
      <c r="G139" s="11" t="s">
        <v>44</v>
      </c>
      <c r="H139" s="80" t="s">
        <v>260</v>
      </c>
      <c r="I139" s="11">
        <v>71136000000</v>
      </c>
      <c r="J139" s="11" t="s">
        <v>424</v>
      </c>
      <c r="K139" s="78">
        <v>650000</v>
      </c>
      <c r="L139" s="11" t="s">
        <v>120</v>
      </c>
      <c r="M139" s="13" t="s">
        <v>327</v>
      </c>
      <c r="N139" s="13" t="s">
        <v>34</v>
      </c>
      <c r="O139" s="11" t="s">
        <v>35</v>
      </c>
      <c r="P139" s="126" t="s">
        <v>328</v>
      </c>
    </row>
    <row r="140" spans="1:16" s="1" customFormat="1" ht="42.75">
      <c r="A140" s="5">
        <v>115</v>
      </c>
      <c r="B140" s="93" t="s">
        <v>105</v>
      </c>
      <c r="C140" s="94" t="s">
        <v>105</v>
      </c>
      <c r="D140" s="81" t="s">
        <v>370</v>
      </c>
      <c r="E140" s="81" t="s">
        <v>326</v>
      </c>
      <c r="F140" s="80">
        <v>796</v>
      </c>
      <c r="G140" s="80" t="s">
        <v>44</v>
      </c>
      <c r="H140" s="80" t="s">
        <v>260</v>
      </c>
      <c r="I140" s="80">
        <v>71136000000</v>
      </c>
      <c r="J140" s="11" t="s">
        <v>424</v>
      </c>
      <c r="K140" s="78">
        <v>3355000</v>
      </c>
      <c r="L140" s="11" t="s">
        <v>120</v>
      </c>
      <c r="M140" s="13" t="s">
        <v>327</v>
      </c>
      <c r="N140" s="13" t="s">
        <v>34</v>
      </c>
      <c r="O140" s="11" t="s">
        <v>35</v>
      </c>
      <c r="P140" s="126" t="s">
        <v>328</v>
      </c>
    </row>
    <row r="141" spans="1:16" s="1" customFormat="1" ht="42.75">
      <c r="A141" s="5">
        <v>116</v>
      </c>
      <c r="B141" s="93" t="s">
        <v>105</v>
      </c>
      <c r="C141" s="94" t="s">
        <v>105</v>
      </c>
      <c r="D141" s="81" t="s">
        <v>702</v>
      </c>
      <c r="E141" s="81" t="s">
        <v>326</v>
      </c>
      <c r="F141" s="80">
        <v>796</v>
      </c>
      <c r="G141" s="80" t="s">
        <v>44</v>
      </c>
      <c r="H141" s="80" t="s">
        <v>260</v>
      </c>
      <c r="I141" s="80">
        <v>71136000000</v>
      </c>
      <c r="J141" s="11" t="s">
        <v>424</v>
      </c>
      <c r="K141" s="78">
        <v>3545000</v>
      </c>
      <c r="L141" s="11" t="s">
        <v>120</v>
      </c>
      <c r="M141" s="13" t="s">
        <v>327</v>
      </c>
      <c r="N141" s="13" t="s">
        <v>34</v>
      </c>
      <c r="O141" s="11" t="s">
        <v>35</v>
      </c>
      <c r="P141" s="126" t="s">
        <v>328</v>
      </c>
    </row>
    <row r="142" spans="1:16" s="1" customFormat="1" ht="42.75">
      <c r="A142" s="5">
        <v>117</v>
      </c>
      <c r="B142" s="93" t="s">
        <v>105</v>
      </c>
      <c r="C142" s="94" t="s">
        <v>105</v>
      </c>
      <c r="D142" s="81" t="s">
        <v>372</v>
      </c>
      <c r="E142" s="81" t="s">
        <v>326</v>
      </c>
      <c r="F142" s="80">
        <v>796</v>
      </c>
      <c r="G142" s="80" t="s">
        <v>44</v>
      </c>
      <c r="H142" s="80" t="s">
        <v>260</v>
      </c>
      <c r="I142" s="80">
        <v>71136000000</v>
      </c>
      <c r="J142" s="11" t="s">
        <v>424</v>
      </c>
      <c r="K142" s="78">
        <f>4300000+34000</f>
        <v>4334000</v>
      </c>
      <c r="L142" s="11" t="s">
        <v>120</v>
      </c>
      <c r="M142" s="13" t="s">
        <v>327</v>
      </c>
      <c r="N142" s="13" t="s">
        <v>34</v>
      </c>
      <c r="O142" s="11" t="s">
        <v>35</v>
      </c>
      <c r="P142" s="126" t="s">
        <v>328</v>
      </c>
    </row>
    <row r="143" spans="1:16" s="1" customFormat="1" ht="42.75">
      <c r="A143" s="5">
        <v>118</v>
      </c>
      <c r="B143" s="93" t="s">
        <v>105</v>
      </c>
      <c r="C143" s="94" t="s">
        <v>105</v>
      </c>
      <c r="D143" s="10" t="s">
        <v>373</v>
      </c>
      <c r="E143" s="10" t="s">
        <v>326</v>
      </c>
      <c r="F143" s="11">
        <v>796</v>
      </c>
      <c r="G143" s="11" t="s">
        <v>44</v>
      </c>
      <c r="H143" s="80" t="s">
        <v>260</v>
      </c>
      <c r="I143" s="11">
        <v>71136000000</v>
      </c>
      <c r="J143" s="11" t="s">
        <v>424</v>
      </c>
      <c r="K143" s="78">
        <v>4764000</v>
      </c>
      <c r="L143" s="11" t="s">
        <v>120</v>
      </c>
      <c r="M143" s="13" t="s">
        <v>327</v>
      </c>
      <c r="N143" s="13" t="s">
        <v>34</v>
      </c>
      <c r="O143" s="80" t="s">
        <v>35</v>
      </c>
      <c r="P143" s="126" t="s">
        <v>328</v>
      </c>
    </row>
    <row r="144" spans="1:16" s="1" customFormat="1" ht="42.75">
      <c r="A144" s="5">
        <v>119</v>
      </c>
      <c r="B144" s="93" t="s">
        <v>105</v>
      </c>
      <c r="C144" s="94" t="s">
        <v>105</v>
      </c>
      <c r="D144" s="81" t="s">
        <v>374</v>
      </c>
      <c r="E144" s="81" t="s">
        <v>326</v>
      </c>
      <c r="F144" s="80">
        <v>796</v>
      </c>
      <c r="G144" s="80" t="s">
        <v>44</v>
      </c>
      <c r="H144" s="80" t="s">
        <v>260</v>
      </c>
      <c r="I144" s="80">
        <v>71136000000</v>
      </c>
      <c r="J144" s="11" t="s">
        <v>424</v>
      </c>
      <c r="K144" s="78">
        <v>7355000</v>
      </c>
      <c r="L144" s="11" t="s">
        <v>120</v>
      </c>
      <c r="M144" s="13" t="s">
        <v>327</v>
      </c>
      <c r="N144" s="13" t="s">
        <v>34</v>
      </c>
      <c r="O144" s="80" t="s">
        <v>35</v>
      </c>
      <c r="P144" s="126" t="s">
        <v>328</v>
      </c>
    </row>
    <row r="145" spans="1:16" s="1" customFormat="1" ht="42.75">
      <c r="A145" s="5">
        <v>120</v>
      </c>
      <c r="B145" s="93" t="s">
        <v>105</v>
      </c>
      <c r="C145" s="94" t="s">
        <v>105</v>
      </c>
      <c r="D145" s="95" t="s">
        <v>375</v>
      </c>
      <c r="E145" s="95" t="s">
        <v>326</v>
      </c>
      <c r="F145" s="82">
        <v>796</v>
      </c>
      <c r="G145" s="82" t="s">
        <v>44</v>
      </c>
      <c r="H145" s="82" t="s">
        <v>260</v>
      </c>
      <c r="I145" s="82">
        <v>71136000000</v>
      </c>
      <c r="J145" s="11" t="s">
        <v>424</v>
      </c>
      <c r="K145" s="75">
        <f>683000+6100000+400000</f>
        <v>7183000</v>
      </c>
      <c r="L145" s="11" t="s">
        <v>120</v>
      </c>
      <c r="M145" s="13" t="s">
        <v>327</v>
      </c>
      <c r="N145" s="13" t="s">
        <v>34</v>
      </c>
      <c r="O145" s="82" t="s">
        <v>35</v>
      </c>
      <c r="P145" s="126" t="s">
        <v>328</v>
      </c>
    </row>
    <row r="146" spans="1:16" s="1" customFormat="1" ht="42.75">
      <c r="A146" s="5">
        <v>121</v>
      </c>
      <c r="B146" s="80" t="s">
        <v>376</v>
      </c>
      <c r="C146" s="80" t="s">
        <v>376</v>
      </c>
      <c r="D146" s="81" t="s">
        <v>377</v>
      </c>
      <c r="E146" s="81" t="s">
        <v>326</v>
      </c>
      <c r="F146" s="11">
        <v>796</v>
      </c>
      <c r="G146" s="11" t="s">
        <v>44</v>
      </c>
      <c r="H146" s="11" t="s">
        <v>260</v>
      </c>
      <c r="I146" s="11">
        <v>71136000000</v>
      </c>
      <c r="J146" s="11" t="s">
        <v>424</v>
      </c>
      <c r="K146" s="78">
        <f>1100000+2261000+1500</f>
        <v>3362500</v>
      </c>
      <c r="L146" s="11" t="s">
        <v>120</v>
      </c>
      <c r="M146" s="13" t="s">
        <v>327</v>
      </c>
      <c r="N146" s="13" t="s">
        <v>34</v>
      </c>
      <c r="O146" s="11" t="s">
        <v>35</v>
      </c>
      <c r="P146" s="126" t="s">
        <v>328</v>
      </c>
    </row>
    <row r="147" spans="1:16" s="1" customFormat="1" ht="42.75">
      <c r="A147" s="5">
        <v>122</v>
      </c>
      <c r="B147" s="93" t="s">
        <v>105</v>
      </c>
      <c r="C147" s="94" t="s">
        <v>105</v>
      </c>
      <c r="D147" s="81" t="s">
        <v>378</v>
      </c>
      <c r="E147" s="81" t="s">
        <v>326</v>
      </c>
      <c r="F147" s="11">
        <v>796</v>
      </c>
      <c r="G147" s="11" t="s">
        <v>44</v>
      </c>
      <c r="H147" s="11" t="s">
        <v>260</v>
      </c>
      <c r="I147" s="11">
        <v>71136000000</v>
      </c>
      <c r="J147" s="11" t="s">
        <v>424</v>
      </c>
      <c r="K147" s="78">
        <v>800000</v>
      </c>
      <c r="L147" s="11" t="s">
        <v>120</v>
      </c>
      <c r="M147" s="13" t="s">
        <v>327</v>
      </c>
      <c r="N147" s="13" t="s">
        <v>34</v>
      </c>
      <c r="O147" s="11" t="s">
        <v>35</v>
      </c>
      <c r="P147" s="126" t="s">
        <v>328</v>
      </c>
    </row>
    <row r="148" spans="1:16" s="1" customFormat="1" ht="42.75">
      <c r="A148" s="5">
        <v>123</v>
      </c>
      <c r="B148" s="93" t="s">
        <v>105</v>
      </c>
      <c r="C148" s="94" t="s">
        <v>105</v>
      </c>
      <c r="D148" s="81" t="s">
        <v>379</v>
      </c>
      <c r="E148" s="81" t="s">
        <v>326</v>
      </c>
      <c r="F148" s="11">
        <v>796</v>
      </c>
      <c r="G148" s="11" t="s">
        <v>44</v>
      </c>
      <c r="H148" s="11" t="s">
        <v>260</v>
      </c>
      <c r="I148" s="11">
        <v>71136000000</v>
      </c>
      <c r="J148" s="11" t="s">
        <v>424</v>
      </c>
      <c r="K148" s="78">
        <f>2500000+172000+504000</f>
        <v>3176000</v>
      </c>
      <c r="L148" s="11" t="s">
        <v>120</v>
      </c>
      <c r="M148" s="13" t="s">
        <v>327</v>
      </c>
      <c r="N148" s="13" t="s">
        <v>34</v>
      </c>
      <c r="O148" s="11" t="s">
        <v>35</v>
      </c>
      <c r="P148" s="126" t="s">
        <v>328</v>
      </c>
    </row>
    <row r="149" spans="1:16" s="1" customFormat="1" ht="42.75">
      <c r="A149" s="5">
        <v>124</v>
      </c>
      <c r="B149" s="80" t="s">
        <v>376</v>
      </c>
      <c r="C149" s="80" t="s">
        <v>376</v>
      </c>
      <c r="D149" s="81" t="s">
        <v>380</v>
      </c>
      <c r="E149" s="81" t="s">
        <v>381</v>
      </c>
      <c r="F149" s="80">
        <v>796</v>
      </c>
      <c r="G149" s="80" t="s">
        <v>44</v>
      </c>
      <c r="H149" s="80" t="s">
        <v>260</v>
      </c>
      <c r="I149" s="80">
        <v>71136000000</v>
      </c>
      <c r="J149" s="11" t="s">
        <v>424</v>
      </c>
      <c r="K149" s="78">
        <v>3500000</v>
      </c>
      <c r="L149" s="11" t="s">
        <v>120</v>
      </c>
      <c r="M149" s="13" t="s">
        <v>327</v>
      </c>
      <c r="N149" s="13" t="s">
        <v>34</v>
      </c>
      <c r="O149" s="11" t="s">
        <v>35</v>
      </c>
      <c r="P149" s="126" t="s">
        <v>328</v>
      </c>
    </row>
    <row r="150" spans="1:16" s="1" customFormat="1" ht="42.75">
      <c r="A150" s="5">
        <v>125</v>
      </c>
      <c r="B150" s="93" t="s">
        <v>105</v>
      </c>
      <c r="C150" s="94" t="s">
        <v>105</v>
      </c>
      <c r="D150" s="81" t="s">
        <v>382</v>
      </c>
      <c r="E150" s="81" t="s">
        <v>381</v>
      </c>
      <c r="F150" s="11">
        <v>796</v>
      </c>
      <c r="G150" s="11" t="s">
        <v>44</v>
      </c>
      <c r="H150" s="11" t="s">
        <v>260</v>
      </c>
      <c r="I150" s="11">
        <v>71136000000</v>
      </c>
      <c r="J150" s="11" t="s">
        <v>424</v>
      </c>
      <c r="K150" s="78">
        <v>1300000</v>
      </c>
      <c r="L150" s="11" t="s">
        <v>120</v>
      </c>
      <c r="M150" s="13" t="s">
        <v>327</v>
      </c>
      <c r="N150" s="13" t="s">
        <v>34</v>
      </c>
      <c r="O150" s="11" t="s">
        <v>35</v>
      </c>
      <c r="P150" s="126" t="s">
        <v>328</v>
      </c>
    </row>
    <row r="151" spans="1:16" s="1" customFormat="1" ht="42.75">
      <c r="A151" s="5">
        <v>126</v>
      </c>
      <c r="B151" s="86" t="s">
        <v>105</v>
      </c>
      <c r="C151" s="96" t="s">
        <v>105</v>
      </c>
      <c r="D151" s="10" t="s">
        <v>383</v>
      </c>
      <c r="E151" s="81" t="s">
        <v>381</v>
      </c>
      <c r="F151" s="11">
        <v>796</v>
      </c>
      <c r="G151" s="11" t="s">
        <v>44</v>
      </c>
      <c r="H151" s="11" t="s">
        <v>260</v>
      </c>
      <c r="I151" s="11">
        <v>71136000000</v>
      </c>
      <c r="J151" s="11" t="s">
        <v>424</v>
      </c>
      <c r="K151" s="78">
        <v>1400000</v>
      </c>
      <c r="L151" s="11" t="s">
        <v>120</v>
      </c>
      <c r="M151" s="13" t="s">
        <v>327</v>
      </c>
      <c r="N151" s="13" t="s">
        <v>34</v>
      </c>
      <c r="O151" s="11" t="s">
        <v>35</v>
      </c>
      <c r="P151" s="126" t="s">
        <v>328</v>
      </c>
    </row>
    <row r="152" spans="1:16" s="1" customFormat="1" ht="42.75">
      <c r="A152" s="5">
        <v>127</v>
      </c>
      <c r="B152" s="13" t="s">
        <v>210</v>
      </c>
      <c r="C152" s="13" t="s">
        <v>210</v>
      </c>
      <c r="D152" s="28" t="s">
        <v>384</v>
      </c>
      <c r="E152" s="9" t="s">
        <v>385</v>
      </c>
      <c r="F152" s="13">
        <v>366</v>
      </c>
      <c r="G152" s="13" t="s">
        <v>130</v>
      </c>
      <c r="H152" s="90">
        <v>1</v>
      </c>
      <c r="I152" s="11">
        <v>71136000000</v>
      </c>
      <c r="J152" s="11" t="s">
        <v>424</v>
      </c>
      <c r="K152" s="78">
        <v>189000</v>
      </c>
      <c r="L152" s="11" t="s">
        <v>120</v>
      </c>
      <c r="M152" s="84" t="s">
        <v>37</v>
      </c>
      <c r="N152" s="13" t="s">
        <v>34</v>
      </c>
      <c r="O152" s="13" t="s">
        <v>35</v>
      </c>
      <c r="P152" s="128" t="s">
        <v>335</v>
      </c>
    </row>
    <row r="153" spans="1:16" s="1" customFormat="1" ht="42.75">
      <c r="A153" s="5">
        <v>128</v>
      </c>
      <c r="B153" s="13" t="s">
        <v>210</v>
      </c>
      <c r="C153" s="13" t="s">
        <v>210</v>
      </c>
      <c r="D153" s="28" t="s">
        <v>384</v>
      </c>
      <c r="E153" s="9" t="s">
        <v>386</v>
      </c>
      <c r="F153" s="13">
        <v>366</v>
      </c>
      <c r="G153" s="13" t="s">
        <v>130</v>
      </c>
      <c r="H153" s="13">
        <v>1</v>
      </c>
      <c r="I153" s="11">
        <v>71136000000</v>
      </c>
      <c r="J153" s="11" t="s">
        <v>424</v>
      </c>
      <c r="K153" s="75">
        <v>267539.29</v>
      </c>
      <c r="L153" s="11" t="s">
        <v>120</v>
      </c>
      <c r="M153" s="84" t="s">
        <v>37</v>
      </c>
      <c r="N153" s="13" t="s">
        <v>34</v>
      </c>
      <c r="O153" s="13" t="s">
        <v>35</v>
      </c>
      <c r="P153" s="128" t="s">
        <v>335</v>
      </c>
    </row>
    <row r="154" spans="1:16" s="1" customFormat="1" ht="42.75">
      <c r="A154" s="5">
        <v>129</v>
      </c>
      <c r="B154" s="13" t="s">
        <v>361</v>
      </c>
      <c r="C154" s="13" t="s">
        <v>361</v>
      </c>
      <c r="D154" s="9" t="s">
        <v>387</v>
      </c>
      <c r="E154" s="28" t="s">
        <v>388</v>
      </c>
      <c r="F154" s="13">
        <v>366</v>
      </c>
      <c r="G154" s="13" t="s">
        <v>130</v>
      </c>
      <c r="H154" s="13">
        <v>1</v>
      </c>
      <c r="I154" s="11">
        <v>71136000000</v>
      </c>
      <c r="J154" s="11" t="s">
        <v>424</v>
      </c>
      <c r="K154" s="75">
        <v>613352</v>
      </c>
      <c r="L154" s="11" t="s">
        <v>120</v>
      </c>
      <c r="M154" s="84" t="s">
        <v>37</v>
      </c>
      <c r="N154" s="13" t="s">
        <v>34</v>
      </c>
      <c r="O154" s="13" t="s">
        <v>35</v>
      </c>
      <c r="P154" s="128" t="s">
        <v>335</v>
      </c>
    </row>
    <row r="155" spans="1:16" s="1" customFormat="1" ht="42.75">
      <c r="A155" s="5">
        <v>130</v>
      </c>
      <c r="B155" s="11" t="s">
        <v>344</v>
      </c>
      <c r="C155" s="11" t="s">
        <v>344</v>
      </c>
      <c r="D155" s="10" t="s">
        <v>422</v>
      </c>
      <c r="E155" s="9" t="s">
        <v>333</v>
      </c>
      <c r="F155" s="86" t="s">
        <v>334</v>
      </c>
      <c r="G155" s="11" t="s">
        <v>44</v>
      </c>
      <c r="H155" s="13">
        <v>4</v>
      </c>
      <c r="I155" s="11">
        <v>71136000000</v>
      </c>
      <c r="J155" s="11" t="s">
        <v>424</v>
      </c>
      <c r="K155" s="88">
        <v>338983</v>
      </c>
      <c r="L155" s="11" t="s">
        <v>120</v>
      </c>
      <c r="M155" s="84" t="s">
        <v>116</v>
      </c>
      <c r="N155" s="13" t="s">
        <v>34</v>
      </c>
      <c r="O155" s="13" t="s">
        <v>35</v>
      </c>
      <c r="P155" s="128" t="s">
        <v>335</v>
      </c>
    </row>
    <row r="156" spans="1:16" s="1" customFormat="1" ht="42.75">
      <c r="A156" s="5">
        <v>131</v>
      </c>
      <c r="B156" s="91" t="s">
        <v>393</v>
      </c>
      <c r="C156" s="91" t="s">
        <v>393</v>
      </c>
      <c r="D156" s="9" t="s">
        <v>394</v>
      </c>
      <c r="E156" s="100" t="s">
        <v>395</v>
      </c>
      <c r="F156" s="91">
        <v>796</v>
      </c>
      <c r="G156" s="91" t="s">
        <v>44</v>
      </c>
      <c r="H156" s="97">
        <v>720000</v>
      </c>
      <c r="I156" s="98">
        <v>71136000000</v>
      </c>
      <c r="J156" s="11" t="s">
        <v>424</v>
      </c>
      <c r="K156" s="73">
        <v>610170</v>
      </c>
      <c r="L156" s="11" t="s">
        <v>120</v>
      </c>
      <c r="M156" s="84" t="s">
        <v>300</v>
      </c>
      <c r="N156" s="91" t="s">
        <v>34</v>
      </c>
      <c r="O156" s="91" t="s">
        <v>35</v>
      </c>
      <c r="P156" s="129" t="s">
        <v>392</v>
      </c>
    </row>
    <row r="157" spans="1:16" s="1" customFormat="1" ht="42.75">
      <c r="A157" s="5">
        <v>132</v>
      </c>
      <c r="B157" s="13" t="s">
        <v>78</v>
      </c>
      <c r="C157" s="13" t="s">
        <v>78</v>
      </c>
      <c r="D157" s="28" t="s">
        <v>396</v>
      </c>
      <c r="E157" s="9" t="s">
        <v>397</v>
      </c>
      <c r="F157" s="91">
        <v>796</v>
      </c>
      <c r="G157" s="91" t="s">
        <v>44</v>
      </c>
      <c r="H157" s="97">
        <v>2500</v>
      </c>
      <c r="I157" s="98">
        <v>71136000000</v>
      </c>
      <c r="J157" s="11" t="s">
        <v>424</v>
      </c>
      <c r="K157" s="73">
        <v>338985</v>
      </c>
      <c r="L157" s="11" t="s">
        <v>120</v>
      </c>
      <c r="M157" s="84" t="s">
        <v>45</v>
      </c>
      <c r="N157" s="91" t="s">
        <v>34</v>
      </c>
      <c r="O157" s="91" t="s">
        <v>35</v>
      </c>
      <c r="P157" s="129" t="s">
        <v>392</v>
      </c>
    </row>
    <row r="158" spans="1:16" s="1" customFormat="1" ht="42.75">
      <c r="A158" s="5">
        <v>133</v>
      </c>
      <c r="B158" s="77" t="s">
        <v>361</v>
      </c>
      <c r="C158" s="77" t="s">
        <v>361</v>
      </c>
      <c r="D158" s="9" t="s">
        <v>398</v>
      </c>
      <c r="E158" s="9" t="s">
        <v>399</v>
      </c>
      <c r="F158" s="86" t="s">
        <v>334</v>
      </c>
      <c r="G158" s="11" t="s">
        <v>44</v>
      </c>
      <c r="H158" s="13">
        <v>1</v>
      </c>
      <c r="I158" s="11">
        <v>71136000000</v>
      </c>
      <c r="J158" s="11" t="s">
        <v>424</v>
      </c>
      <c r="K158" s="88">
        <v>120000</v>
      </c>
      <c r="L158" s="11" t="s">
        <v>120</v>
      </c>
      <c r="M158" s="84" t="s">
        <v>45</v>
      </c>
      <c r="N158" s="13" t="s">
        <v>34</v>
      </c>
      <c r="O158" s="13" t="s">
        <v>35</v>
      </c>
      <c r="P158" s="128" t="s">
        <v>335</v>
      </c>
    </row>
    <row r="159" spans="1:16" s="1" customFormat="1" ht="42.75">
      <c r="A159" s="5">
        <v>134</v>
      </c>
      <c r="B159" s="13" t="s">
        <v>185</v>
      </c>
      <c r="C159" s="13" t="s">
        <v>185</v>
      </c>
      <c r="D159" s="28" t="s">
        <v>400</v>
      </c>
      <c r="E159" s="24" t="s">
        <v>401</v>
      </c>
      <c r="F159" s="13">
        <v>879</v>
      </c>
      <c r="G159" s="13" t="s">
        <v>51</v>
      </c>
      <c r="H159" s="13">
        <v>4</v>
      </c>
      <c r="I159" s="11">
        <v>71136000000</v>
      </c>
      <c r="J159" s="11" t="s">
        <v>424</v>
      </c>
      <c r="K159" s="75">
        <v>2126000</v>
      </c>
      <c r="L159" s="11" t="s">
        <v>120</v>
      </c>
      <c r="M159" s="13" t="s">
        <v>37</v>
      </c>
      <c r="N159" s="13" t="s">
        <v>34</v>
      </c>
      <c r="O159" s="13" t="s">
        <v>35</v>
      </c>
      <c r="P159" s="130" t="s">
        <v>343</v>
      </c>
    </row>
    <row r="160" spans="1:16" s="1" customFormat="1" ht="42.75">
      <c r="A160" s="5">
        <v>135</v>
      </c>
      <c r="B160" s="13" t="s">
        <v>185</v>
      </c>
      <c r="C160" s="13" t="s">
        <v>185</v>
      </c>
      <c r="D160" s="28" t="s">
        <v>402</v>
      </c>
      <c r="E160" s="24" t="s">
        <v>401</v>
      </c>
      <c r="F160" s="13">
        <v>879</v>
      </c>
      <c r="G160" s="13" t="s">
        <v>51</v>
      </c>
      <c r="H160" s="13">
        <v>1</v>
      </c>
      <c r="I160" s="11">
        <v>71136000000</v>
      </c>
      <c r="J160" s="11" t="s">
        <v>424</v>
      </c>
      <c r="K160" s="75">
        <v>2257100</v>
      </c>
      <c r="L160" s="11" t="s">
        <v>120</v>
      </c>
      <c r="M160" s="13" t="s">
        <v>37</v>
      </c>
      <c r="N160" s="13" t="s">
        <v>34</v>
      </c>
      <c r="O160" s="13" t="s">
        <v>35</v>
      </c>
      <c r="P160" s="130" t="s">
        <v>343</v>
      </c>
    </row>
    <row r="161" spans="1:16" s="99" customFormat="1" ht="42.75">
      <c r="A161" s="5">
        <v>136</v>
      </c>
      <c r="B161" s="5" t="s">
        <v>227</v>
      </c>
      <c r="C161" s="5" t="s">
        <v>227</v>
      </c>
      <c r="D161" s="24" t="s">
        <v>585</v>
      </c>
      <c r="E161" s="24" t="s">
        <v>586</v>
      </c>
      <c r="F161" s="5">
        <v>879</v>
      </c>
      <c r="G161" s="5" t="s">
        <v>51</v>
      </c>
      <c r="H161" s="5">
        <v>1</v>
      </c>
      <c r="I161" s="5">
        <v>71136000000</v>
      </c>
      <c r="J161" s="15" t="s">
        <v>427</v>
      </c>
      <c r="K161" s="33">
        <v>1067797</v>
      </c>
      <c r="L161" s="5" t="s">
        <v>54</v>
      </c>
      <c r="M161" s="5" t="s">
        <v>116</v>
      </c>
      <c r="N161" s="5" t="s">
        <v>34</v>
      </c>
      <c r="O161" s="5" t="s">
        <v>35</v>
      </c>
      <c r="P161" s="119" t="s">
        <v>433</v>
      </c>
    </row>
    <row r="162" spans="1:16" s="99" customFormat="1" ht="42.75">
      <c r="A162" s="5">
        <v>137</v>
      </c>
      <c r="B162" s="15" t="s">
        <v>503</v>
      </c>
      <c r="C162" s="15" t="s">
        <v>503</v>
      </c>
      <c r="D162" s="9" t="s">
        <v>587</v>
      </c>
      <c r="E162" s="14" t="s">
        <v>588</v>
      </c>
      <c r="F162" s="15">
        <v>166</v>
      </c>
      <c r="G162" s="15" t="s">
        <v>128</v>
      </c>
      <c r="H162" s="15">
        <v>11000</v>
      </c>
      <c r="I162" s="15">
        <v>71136000000</v>
      </c>
      <c r="J162" s="15" t="s">
        <v>427</v>
      </c>
      <c r="K162" s="31">
        <v>466102</v>
      </c>
      <c r="L162" s="5" t="s">
        <v>54</v>
      </c>
      <c r="M162" s="5" t="s">
        <v>595</v>
      </c>
      <c r="N162" s="15" t="s">
        <v>34</v>
      </c>
      <c r="O162" s="15" t="s">
        <v>35</v>
      </c>
      <c r="P162" s="123" t="s">
        <v>505</v>
      </c>
    </row>
    <row r="163" spans="1:16" s="99" customFormat="1" ht="42.75">
      <c r="A163" s="5">
        <v>138</v>
      </c>
      <c r="B163" s="117" t="s">
        <v>280</v>
      </c>
      <c r="C163" s="117" t="s">
        <v>280</v>
      </c>
      <c r="D163" s="14" t="s">
        <v>589</v>
      </c>
      <c r="E163" s="10" t="s">
        <v>590</v>
      </c>
      <c r="F163" s="91">
        <v>168</v>
      </c>
      <c r="G163" s="15" t="s">
        <v>145</v>
      </c>
      <c r="H163" s="15">
        <v>14</v>
      </c>
      <c r="I163" s="15">
        <v>71136000000</v>
      </c>
      <c r="J163" s="15" t="s">
        <v>427</v>
      </c>
      <c r="K163" s="31">
        <v>2542373</v>
      </c>
      <c r="L163" s="5" t="s">
        <v>54</v>
      </c>
      <c r="M163" s="15" t="s">
        <v>116</v>
      </c>
      <c r="N163" s="15" t="s">
        <v>34</v>
      </c>
      <c r="O163" s="15" t="s">
        <v>35</v>
      </c>
      <c r="P163" s="123" t="s">
        <v>505</v>
      </c>
    </row>
    <row r="164" spans="1:16" s="1" customFormat="1" ht="42.75">
      <c r="A164" s="5">
        <v>139</v>
      </c>
      <c r="B164" s="11" t="s">
        <v>344</v>
      </c>
      <c r="C164" s="11" t="s">
        <v>344</v>
      </c>
      <c r="D164" s="10" t="s">
        <v>423</v>
      </c>
      <c r="E164" s="9" t="s">
        <v>333</v>
      </c>
      <c r="F164" s="86" t="s">
        <v>334</v>
      </c>
      <c r="G164" s="11" t="s">
        <v>44</v>
      </c>
      <c r="H164" s="13">
        <v>4</v>
      </c>
      <c r="I164" s="11">
        <v>71136000000</v>
      </c>
      <c r="J164" s="11" t="s">
        <v>424</v>
      </c>
      <c r="K164" s="88">
        <v>203389</v>
      </c>
      <c r="L164" s="11" t="s">
        <v>54</v>
      </c>
      <c r="M164" s="84" t="s">
        <v>116</v>
      </c>
      <c r="N164" s="13" t="s">
        <v>34</v>
      </c>
      <c r="O164" s="13" t="s">
        <v>35</v>
      </c>
      <c r="P164" s="128" t="s">
        <v>335</v>
      </c>
    </row>
    <row r="165" spans="1:16" s="1" customFormat="1" ht="42.75">
      <c r="A165" s="5">
        <v>140</v>
      </c>
      <c r="B165" s="91" t="s">
        <v>101</v>
      </c>
      <c r="C165" s="91" t="s">
        <v>101</v>
      </c>
      <c r="D165" s="9" t="s">
        <v>403</v>
      </c>
      <c r="E165" s="9" t="s">
        <v>404</v>
      </c>
      <c r="F165" s="91">
        <v>796</v>
      </c>
      <c r="G165" s="91" t="s">
        <v>44</v>
      </c>
      <c r="H165" s="97">
        <v>2000</v>
      </c>
      <c r="I165" s="98">
        <v>71136000000</v>
      </c>
      <c r="J165" s="11" t="s">
        <v>424</v>
      </c>
      <c r="K165" s="73">
        <v>100000</v>
      </c>
      <c r="L165" s="11" t="s">
        <v>54</v>
      </c>
      <c r="M165" s="84" t="s">
        <v>113</v>
      </c>
      <c r="N165" s="91" t="s">
        <v>34</v>
      </c>
      <c r="O165" s="91" t="s">
        <v>35</v>
      </c>
      <c r="P165" s="129" t="s">
        <v>392</v>
      </c>
    </row>
    <row r="166" spans="1:16" s="1" customFormat="1" ht="42.75">
      <c r="A166" s="5">
        <v>141</v>
      </c>
      <c r="B166" s="91" t="s">
        <v>101</v>
      </c>
      <c r="C166" s="91" t="s">
        <v>101</v>
      </c>
      <c r="D166" s="9" t="s">
        <v>405</v>
      </c>
      <c r="E166" s="9" t="s">
        <v>406</v>
      </c>
      <c r="F166" s="91">
        <v>796</v>
      </c>
      <c r="G166" s="91" t="s">
        <v>44</v>
      </c>
      <c r="H166" s="97">
        <v>2000</v>
      </c>
      <c r="I166" s="98">
        <v>71136000000</v>
      </c>
      <c r="J166" s="11" t="s">
        <v>424</v>
      </c>
      <c r="K166" s="73">
        <v>158475</v>
      </c>
      <c r="L166" s="11" t="s">
        <v>54</v>
      </c>
      <c r="M166" s="84" t="s">
        <v>113</v>
      </c>
      <c r="N166" s="91" t="s">
        <v>34</v>
      </c>
      <c r="O166" s="91" t="s">
        <v>35</v>
      </c>
      <c r="P166" s="129" t="s">
        <v>392</v>
      </c>
    </row>
    <row r="167" spans="1:16" s="58" customFormat="1" ht="42.75">
      <c r="A167" s="5">
        <v>142</v>
      </c>
      <c r="B167" s="13" t="s">
        <v>407</v>
      </c>
      <c r="C167" s="13" t="s">
        <v>407</v>
      </c>
      <c r="D167" s="28" t="s">
        <v>408</v>
      </c>
      <c r="E167" s="28" t="s">
        <v>703</v>
      </c>
      <c r="F167" s="13">
        <v>796</v>
      </c>
      <c r="G167" s="13" t="s">
        <v>44</v>
      </c>
      <c r="H167" s="77">
        <v>2000</v>
      </c>
      <c r="I167" s="98">
        <v>71136000000</v>
      </c>
      <c r="J167" s="13" t="s">
        <v>424</v>
      </c>
      <c r="K167" s="75">
        <v>118645</v>
      </c>
      <c r="L167" s="13" t="s">
        <v>54</v>
      </c>
      <c r="M167" s="101" t="s">
        <v>113</v>
      </c>
      <c r="N167" s="13" t="s">
        <v>34</v>
      </c>
      <c r="O167" s="13" t="s">
        <v>35</v>
      </c>
      <c r="P167" s="129" t="s">
        <v>392</v>
      </c>
    </row>
    <row r="168" spans="1:16" s="99" customFormat="1" ht="42.75">
      <c r="A168" s="5">
        <v>143</v>
      </c>
      <c r="B168" s="5" t="s">
        <v>215</v>
      </c>
      <c r="C168" s="5" t="s">
        <v>215</v>
      </c>
      <c r="D168" s="24" t="s">
        <v>591</v>
      </c>
      <c r="E168" s="24" t="s">
        <v>592</v>
      </c>
      <c r="F168" s="5">
        <v>796</v>
      </c>
      <c r="G168" s="5" t="s">
        <v>44</v>
      </c>
      <c r="H168" s="5">
        <v>400</v>
      </c>
      <c r="I168" s="5">
        <v>71136000000</v>
      </c>
      <c r="J168" s="15" t="s">
        <v>427</v>
      </c>
      <c r="K168" s="33">
        <v>996000</v>
      </c>
      <c r="L168" s="5" t="s">
        <v>43</v>
      </c>
      <c r="M168" s="5" t="s">
        <v>357</v>
      </c>
      <c r="N168" s="5" t="s">
        <v>34</v>
      </c>
      <c r="O168" s="5" t="s">
        <v>35</v>
      </c>
      <c r="P168" s="119" t="s">
        <v>433</v>
      </c>
    </row>
    <row r="169" spans="1:16" s="90" customFormat="1" ht="42.75">
      <c r="A169" s="5">
        <v>144</v>
      </c>
      <c r="B169" s="117" t="s">
        <v>280</v>
      </c>
      <c r="C169" s="117" t="s">
        <v>280</v>
      </c>
      <c r="D169" s="9" t="s">
        <v>593</v>
      </c>
      <c r="E169" s="14" t="s">
        <v>594</v>
      </c>
      <c r="F169" s="91">
        <v>168</v>
      </c>
      <c r="G169" s="15" t="s">
        <v>145</v>
      </c>
      <c r="H169" s="15">
        <v>20</v>
      </c>
      <c r="I169" s="15">
        <v>71136000000</v>
      </c>
      <c r="J169" s="15" t="s">
        <v>427</v>
      </c>
      <c r="K169" s="31">
        <v>271187</v>
      </c>
      <c r="L169" s="5" t="s">
        <v>43</v>
      </c>
      <c r="M169" s="5" t="s">
        <v>357</v>
      </c>
      <c r="N169" s="15" t="s">
        <v>34</v>
      </c>
      <c r="O169" s="15" t="s">
        <v>35</v>
      </c>
      <c r="P169" s="123" t="s">
        <v>505</v>
      </c>
    </row>
    <row r="170" spans="1:16" ht="85.5">
      <c r="A170" s="5">
        <v>145</v>
      </c>
      <c r="B170" s="13" t="s">
        <v>101</v>
      </c>
      <c r="C170" s="13" t="s">
        <v>101</v>
      </c>
      <c r="D170" s="28" t="s">
        <v>412</v>
      </c>
      <c r="E170" s="28" t="s">
        <v>413</v>
      </c>
      <c r="F170" s="13">
        <v>796</v>
      </c>
      <c r="G170" s="13" t="s">
        <v>44</v>
      </c>
      <c r="H170" s="13">
        <v>1</v>
      </c>
      <c r="I170" s="98">
        <v>71136000000</v>
      </c>
      <c r="J170" s="13" t="s">
        <v>424</v>
      </c>
      <c r="K170" s="75">
        <v>4237290</v>
      </c>
      <c r="L170" s="13" t="s">
        <v>43</v>
      </c>
      <c r="M170" s="101" t="s">
        <v>61</v>
      </c>
      <c r="N170" s="13" t="s">
        <v>34</v>
      </c>
      <c r="O170" s="13" t="s">
        <v>35</v>
      </c>
      <c r="P170" s="138" t="s">
        <v>392</v>
      </c>
    </row>
    <row r="171" spans="1:16" ht="42.75">
      <c r="A171" s="5">
        <v>146</v>
      </c>
      <c r="B171" s="91" t="s">
        <v>101</v>
      </c>
      <c r="C171" s="91" t="s">
        <v>101</v>
      </c>
      <c r="D171" s="9" t="s">
        <v>704</v>
      </c>
      <c r="E171" s="9" t="s">
        <v>415</v>
      </c>
      <c r="F171" s="91">
        <v>796</v>
      </c>
      <c r="G171" s="91" t="s">
        <v>44</v>
      </c>
      <c r="H171" s="91">
        <v>1</v>
      </c>
      <c r="I171" s="98">
        <v>71136000000</v>
      </c>
      <c r="J171" s="11" t="s">
        <v>424</v>
      </c>
      <c r="K171" s="73">
        <v>5762715</v>
      </c>
      <c r="L171" s="11" t="s">
        <v>41</v>
      </c>
      <c r="M171" s="84" t="s">
        <v>37</v>
      </c>
      <c r="N171" s="91" t="s">
        <v>34</v>
      </c>
      <c r="O171" s="91" t="s">
        <v>35</v>
      </c>
      <c r="P171" s="129" t="s">
        <v>392</v>
      </c>
    </row>
    <row r="172" spans="1:16" ht="42.75">
      <c r="A172" s="5">
        <v>147</v>
      </c>
      <c r="B172" s="13" t="s">
        <v>78</v>
      </c>
      <c r="C172" s="13" t="s">
        <v>78</v>
      </c>
      <c r="D172" s="28" t="s">
        <v>416</v>
      </c>
      <c r="E172" s="9" t="s">
        <v>417</v>
      </c>
      <c r="F172" s="13">
        <v>839</v>
      </c>
      <c r="G172" s="13" t="s">
        <v>418</v>
      </c>
      <c r="H172" s="97">
        <v>70</v>
      </c>
      <c r="I172" s="98">
        <v>71136000000</v>
      </c>
      <c r="J172" s="11" t="s">
        <v>424</v>
      </c>
      <c r="K172" s="73">
        <v>1800000</v>
      </c>
      <c r="L172" s="11" t="s">
        <v>41</v>
      </c>
      <c r="M172" s="84" t="s">
        <v>37</v>
      </c>
      <c r="N172" s="91" t="s">
        <v>34</v>
      </c>
      <c r="O172" s="91" t="s">
        <v>35</v>
      </c>
      <c r="P172" s="129" t="s">
        <v>392</v>
      </c>
    </row>
    <row r="173" spans="1:16" ht="42.75">
      <c r="A173" s="5">
        <v>148</v>
      </c>
      <c r="B173" s="13" t="s">
        <v>361</v>
      </c>
      <c r="C173" s="13" t="s">
        <v>361</v>
      </c>
      <c r="D173" s="9" t="s">
        <v>419</v>
      </c>
      <c r="E173" s="9" t="s">
        <v>420</v>
      </c>
      <c r="F173" s="13">
        <v>366</v>
      </c>
      <c r="G173" s="13" t="s">
        <v>130</v>
      </c>
      <c r="H173" s="13">
        <v>1</v>
      </c>
      <c r="I173" s="11">
        <v>71136000000</v>
      </c>
      <c r="J173" s="11" t="s">
        <v>424</v>
      </c>
      <c r="K173" s="88">
        <v>225000</v>
      </c>
      <c r="L173" s="11" t="s">
        <v>41</v>
      </c>
      <c r="M173" s="84" t="s">
        <v>37</v>
      </c>
      <c r="N173" s="13" t="s">
        <v>34</v>
      </c>
      <c r="O173" s="13" t="s">
        <v>35</v>
      </c>
      <c r="P173" s="128" t="s">
        <v>335</v>
      </c>
    </row>
    <row r="174" spans="1:16" ht="15">
      <c r="A174" s="355" t="s">
        <v>107</v>
      </c>
      <c r="B174" s="355"/>
      <c r="C174" s="355"/>
      <c r="D174" s="355"/>
      <c r="E174" s="355"/>
      <c r="F174" s="355"/>
      <c r="G174" s="355"/>
      <c r="H174" s="355"/>
      <c r="I174" s="355"/>
      <c r="J174" s="355"/>
      <c r="K174" s="355"/>
      <c r="L174" s="355"/>
      <c r="M174" s="355"/>
      <c r="N174" s="355"/>
      <c r="O174" s="355"/>
      <c r="P174" s="125"/>
    </row>
    <row r="175" spans="1:16" ht="57">
      <c r="A175" s="30">
        <v>149</v>
      </c>
      <c r="B175" s="30" t="s">
        <v>76</v>
      </c>
      <c r="C175" s="30" t="s">
        <v>76</v>
      </c>
      <c r="D175" s="41" t="s">
        <v>77</v>
      </c>
      <c r="E175" s="41" t="s">
        <v>673</v>
      </c>
      <c r="F175" s="30">
        <v>796</v>
      </c>
      <c r="G175" s="30" t="s">
        <v>44</v>
      </c>
      <c r="H175" s="30">
        <v>1</v>
      </c>
      <c r="I175" s="30">
        <v>71178000000</v>
      </c>
      <c r="J175" s="30" t="s">
        <v>40</v>
      </c>
      <c r="K175" s="42">
        <v>177119</v>
      </c>
      <c r="L175" s="30" t="s">
        <v>120</v>
      </c>
      <c r="M175" s="43" t="s">
        <v>45</v>
      </c>
      <c r="N175" s="30" t="s">
        <v>46</v>
      </c>
      <c r="O175" s="30" t="s">
        <v>118</v>
      </c>
      <c r="P175" s="131"/>
    </row>
    <row r="176" spans="1:16" ht="28.5">
      <c r="A176" s="30">
        <v>150</v>
      </c>
      <c r="B176" s="30" t="s">
        <v>78</v>
      </c>
      <c r="C176" s="30" t="s">
        <v>78</v>
      </c>
      <c r="D176" s="41" t="s">
        <v>79</v>
      </c>
      <c r="E176" s="41" t="s">
        <v>674</v>
      </c>
      <c r="F176" s="30" t="s">
        <v>110</v>
      </c>
      <c r="G176" s="30" t="s">
        <v>47</v>
      </c>
      <c r="H176" s="44">
        <v>1686</v>
      </c>
      <c r="I176" s="30">
        <v>71178000000</v>
      </c>
      <c r="J176" s="30" t="s">
        <v>40</v>
      </c>
      <c r="K176" s="45">
        <v>1544774</v>
      </c>
      <c r="L176" s="30" t="s">
        <v>120</v>
      </c>
      <c r="M176" s="46" t="s">
        <v>48</v>
      </c>
      <c r="N176" s="30" t="s">
        <v>121</v>
      </c>
      <c r="O176" s="30" t="s">
        <v>35</v>
      </c>
      <c r="P176" s="131"/>
    </row>
    <row r="177" spans="1:16" ht="57">
      <c r="A177" s="30">
        <v>151</v>
      </c>
      <c r="B177" s="30" t="s">
        <v>80</v>
      </c>
      <c r="C177" s="30" t="s">
        <v>80</v>
      </c>
      <c r="D177" s="41" t="s">
        <v>81</v>
      </c>
      <c r="E177" s="41" t="s">
        <v>675</v>
      </c>
      <c r="F177" s="30" t="s">
        <v>111</v>
      </c>
      <c r="G177" s="30" t="s">
        <v>112</v>
      </c>
      <c r="H177" s="47">
        <v>13632</v>
      </c>
      <c r="I177" s="30">
        <v>71178000000</v>
      </c>
      <c r="J177" s="30" t="s">
        <v>40</v>
      </c>
      <c r="K177" s="45">
        <v>281256</v>
      </c>
      <c r="L177" s="30" t="s">
        <v>120</v>
      </c>
      <c r="M177" s="46" t="s">
        <v>49</v>
      </c>
      <c r="N177" s="30" t="s">
        <v>121</v>
      </c>
      <c r="O177" s="30" t="s">
        <v>118</v>
      </c>
      <c r="P177" s="131"/>
    </row>
    <row r="178" spans="1:16" ht="42.75">
      <c r="A178" s="30">
        <v>152</v>
      </c>
      <c r="B178" s="46" t="s">
        <v>82</v>
      </c>
      <c r="C178" s="30" t="s">
        <v>82</v>
      </c>
      <c r="D178" s="41" t="s">
        <v>83</v>
      </c>
      <c r="E178" s="41" t="s">
        <v>676</v>
      </c>
      <c r="F178" s="30">
        <v>796</v>
      </c>
      <c r="G178" s="30" t="s">
        <v>44</v>
      </c>
      <c r="H178" s="30">
        <v>750</v>
      </c>
      <c r="I178" s="30">
        <v>71178000000</v>
      </c>
      <c r="J178" s="30" t="s">
        <v>40</v>
      </c>
      <c r="K178" s="45">
        <v>146186</v>
      </c>
      <c r="L178" s="30" t="s">
        <v>120</v>
      </c>
      <c r="M178" s="46" t="s">
        <v>49</v>
      </c>
      <c r="N178" s="30" t="s">
        <v>121</v>
      </c>
      <c r="O178" s="30" t="s">
        <v>118</v>
      </c>
      <c r="P178" s="131"/>
    </row>
    <row r="179" spans="1:16" ht="42.75">
      <c r="A179" s="30">
        <v>153</v>
      </c>
      <c r="B179" s="30" t="s">
        <v>93</v>
      </c>
      <c r="C179" s="30" t="s">
        <v>93</v>
      </c>
      <c r="D179" s="41" t="s">
        <v>94</v>
      </c>
      <c r="E179" s="41" t="s">
        <v>677</v>
      </c>
      <c r="F179" s="30">
        <v>796</v>
      </c>
      <c r="G179" s="30" t="s">
        <v>44</v>
      </c>
      <c r="H179" s="30">
        <v>2</v>
      </c>
      <c r="I179" s="30">
        <v>71178000000</v>
      </c>
      <c r="J179" s="30" t="s">
        <v>40</v>
      </c>
      <c r="K179" s="48" t="s">
        <v>60</v>
      </c>
      <c r="L179" s="30" t="s">
        <v>120</v>
      </c>
      <c r="M179" s="30" t="s">
        <v>61</v>
      </c>
      <c r="N179" s="30" t="s">
        <v>46</v>
      </c>
      <c r="O179" s="30" t="s">
        <v>118</v>
      </c>
      <c r="P179" s="131"/>
    </row>
    <row r="180" spans="1:16" ht="42.75">
      <c r="A180" s="30">
        <v>154</v>
      </c>
      <c r="B180" s="49" t="s">
        <v>89</v>
      </c>
      <c r="C180" s="49" t="s">
        <v>89</v>
      </c>
      <c r="D180" s="41" t="s">
        <v>95</v>
      </c>
      <c r="E180" s="41" t="s">
        <v>678</v>
      </c>
      <c r="F180" s="30">
        <v>796</v>
      </c>
      <c r="G180" s="30" t="s">
        <v>44</v>
      </c>
      <c r="H180" s="30">
        <v>1</v>
      </c>
      <c r="I180" s="30">
        <v>71178000000</v>
      </c>
      <c r="J180" s="30" t="s">
        <v>40</v>
      </c>
      <c r="K180" s="45">
        <v>593220</v>
      </c>
      <c r="L180" s="30" t="s">
        <v>120</v>
      </c>
      <c r="M180" s="50" t="s">
        <v>113</v>
      </c>
      <c r="N180" s="30" t="s">
        <v>46</v>
      </c>
      <c r="O180" s="30" t="s">
        <v>118</v>
      </c>
      <c r="P180" s="131"/>
    </row>
    <row r="181" spans="1:16" ht="42.75">
      <c r="A181" s="30">
        <v>155</v>
      </c>
      <c r="B181" s="49" t="s">
        <v>108</v>
      </c>
      <c r="C181" s="49" t="s">
        <v>108</v>
      </c>
      <c r="D181" s="41" t="s">
        <v>96</v>
      </c>
      <c r="E181" s="41" t="s">
        <v>679</v>
      </c>
      <c r="F181" s="30">
        <v>796</v>
      </c>
      <c r="G181" s="30" t="s">
        <v>44</v>
      </c>
      <c r="H181" s="30">
        <v>40</v>
      </c>
      <c r="I181" s="30">
        <v>71178000000</v>
      </c>
      <c r="J181" s="30" t="s">
        <v>40</v>
      </c>
      <c r="K181" s="45">
        <v>152542</v>
      </c>
      <c r="L181" s="30" t="s">
        <v>120</v>
      </c>
      <c r="M181" s="50" t="s">
        <v>113</v>
      </c>
      <c r="N181" s="30" t="s">
        <v>46</v>
      </c>
      <c r="O181" s="30" t="s">
        <v>118</v>
      </c>
      <c r="P181" s="131"/>
    </row>
    <row r="182" spans="1:16" ht="28.5">
      <c r="A182" s="30">
        <v>156</v>
      </c>
      <c r="B182" s="30" t="s">
        <v>99</v>
      </c>
      <c r="C182" s="30" t="s">
        <v>99</v>
      </c>
      <c r="D182" s="41" t="s">
        <v>100</v>
      </c>
      <c r="E182" s="41" t="s">
        <v>680</v>
      </c>
      <c r="F182" s="30">
        <v>792</v>
      </c>
      <c r="G182" s="30" t="s">
        <v>64</v>
      </c>
      <c r="H182" s="30">
        <v>188</v>
      </c>
      <c r="I182" s="30">
        <v>71178000000</v>
      </c>
      <c r="J182" s="30" t="s">
        <v>40</v>
      </c>
      <c r="K182" s="51">
        <v>1052800</v>
      </c>
      <c r="L182" s="30" t="s">
        <v>120</v>
      </c>
      <c r="M182" s="43" t="s">
        <v>37</v>
      </c>
      <c r="N182" s="30" t="s">
        <v>65</v>
      </c>
      <c r="O182" s="30" t="s">
        <v>35</v>
      </c>
      <c r="P182" s="131"/>
    </row>
    <row r="183" spans="1:16" ht="28.5">
      <c r="A183" s="30">
        <v>157</v>
      </c>
      <c r="B183" s="30" t="s">
        <v>101</v>
      </c>
      <c r="C183" s="30" t="s">
        <v>101</v>
      </c>
      <c r="D183" s="41" t="s">
        <v>102</v>
      </c>
      <c r="E183" s="3" t="s">
        <v>235</v>
      </c>
      <c r="F183" s="30">
        <v>796</v>
      </c>
      <c r="G183" s="30" t="s">
        <v>44</v>
      </c>
      <c r="H183" s="30">
        <v>1</v>
      </c>
      <c r="I183" s="30">
        <v>71178000000</v>
      </c>
      <c r="J183" s="30" t="s">
        <v>40</v>
      </c>
      <c r="K183" s="30" t="s">
        <v>66</v>
      </c>
      <c r="L183" s="30" t="s">
        <v>120</v>
      </c>
      <c r="M183" s="30" t="s">
        <v>45</v>
      </c>
      <c r="N183" s="30" t="s">
        <v>46</v>
      </c>
      <c r="O183" s="30" t="s">
        <v>35</v>
      </c>
      <c r="P183" s="131"/>
    </row>
    <row r="184" spans="1:16" ht="57">
      <c r="A184" s="30">
        <v>158</v>
      </c>
      <c r="B184" s="30" t="s">
        <v>101</v>
      </c>
      <c r="C184" s="30" t="s">
        <v>101</v>
      </c>
      <c r="D184" s="41" t="s">
        <v>103</v>
      </c>
      <c r="E184" s="52" t="s">
        <v>67</v>
      </c>
      <c r="F184" s="30">
        <v>796</v>
      </c>
      <c r="G184" s="30" t="s">
        <v>125</v>
      </c>
      <c r="H184" s="30">
        <v>1</v>
      </c>
      <c r="I184" s="30">
        <v>71178000000</v>
      </c>
      <c r="J184" s="30" t="s">
        <v>40</v>
      </c>
      <c r="K184" s="45">
        <v>124576</v>
      </c>
      <c r="L184" s="30" t="s">
        <v>120</v>
      </c>
      <c r="M184" s="30" t="s">
        <v>300</v>
      </c>
      <c r="N184" s="30" t="s">
        <v>181</v>
      </c>
      <c r="O184" s="30" t="s">
        <v>118</v>
      </c>
      <c r="P184" s="131"/>
    </row>
    <row r="185" spans="1:16" ht="57">
      <c r="A185" s="30">
        <v>159</v>
      </c>
      <c r="B185" s="30" t="s">
        <v>101</v>
      </c>
      <c r="C185" s="30" t="s">
        <v>101</v>
      </c>
      <c r="D185" s="41" t="s">
        <v>190</v>
      </c>
      <c r="E185" s="52" t="s">
        <v>68</v>
      </c>
      <c r="F185" s="30">
        <v>796</v>
      </c>
      <c r="G185" s="30" t="s">
        <v>125</v>
      </c>
      <c r="H185" s="30">
        <v>1</v>
      </c>
      <c r="I185" s="30">
        <v>71178000000</v>
      </c>
      <c r="J185" s="30" t="s">
        <v>40</v>
      </c>
      <c r="K185" s="45">
        <v>319492</v>
      </c>
      <c r="L185" s="30" t="s">
        <v>120</v>
      </c>
      <c r="M185" s="30" t="s">
        <v>115</v>
      </c>
      <c r="N185" s="30" t="s">
        <v>181</v>
      </c>
      <c r="O185" s="30" t="s">
        <v>118</v>
      </c>
      <c r="P185" s="131"/>
    </row>
    <row r="186" spans="1:16" ht="28.5">
      <c r="A186" s="30">
        <v>160</v>
      </c>
      <c r="B186" s="30" t="s">
        <v>108</v>
      </c>
      <c r="C186" s="30" t="s">
        <v>108</v>
      </c>
      <c r="D186" s="53" t="s">
        <v>207</v>
      </c>
      <c r="E186" s="53" t="s">
        <v>69</v>
      </c>
      <c r="F186" s="30">
        <v>796</v>
      </c>
      <c r="G186" s="30" t="s">
        <v>125</v>
      </c>
      <c r="H186" s="30">
        <v>6</v>
      </c>
      <c r="I186" s="30">
        <v>71178000000</v>
      </c>
      <c r="J186" s="30" t="s">
        <v>40</v>
      </c>
      <c r="K186" s="45">
        <v>518644</v>
      </c>
      <c r="L186" s="2" t="s">
        <v>54</v>
      </c>
      <c r="M186" s="35" t="s">
        <v>116</v>
      </c>
      <c r="N186" s="30" t="s">
        <v>46</v>
      </c>
      <c r="O186" s="30" t="s">
        <v>118</v>
      </c>
      <c r="P186" s="131"/>
    </row>
    <row r="187" spans="1:16" ht="60">
      <c r="A187" s="30">
        <v>161</v>
      </c>
      <c r="B187" s="2" t="s">
        <v>105</v>
      </c>
      <c r="C187" s="2" t="s">
        <v>105</v>
      </c>
      <c r="D187" s="21" t="s">
        <v>285</v>
      </c>
      <c r="E187" s="21" t="s">
        <v>71</v>
      </c>
      <c r="F187" s="4" t="s">
        <v>630</v>
      </c>
      <c r="G187" s="2" t="s">
        <v>628</v>
      </c>
      <c r="H187" s="13" t="s">
        <v>260</v>
      </c>
      <c r="I187" s="2">
        <v>71178000000</v>
      </c>
      <c r="J187" s="30" t="s">
        <v>40</v>
      </c>
      <c r="K187" s="54">
        <v>520000</v>
      </c>
      <c r="L187" s="2" t="s">
        <v>54</v>
      </c>
      <c r="M187" s="2" t="s">
        <v>37</v>
      </c>
      <c r="N187" s="2" t="s">
        <v>46</v>
      </c>
      <c r="O187" s="2" t="s">
        <v>35</v>
      </c>
      <c r="P187" s="131"/>
    </row>
    <row r="188" spans="1:16" ht="60">
      <c r="A188" s="30">
        <v>162</v>
      </c>
      <c r="B188" s="2" t="s">
        <v>105</v>
      </c>
      <c r="C188" s="2" t="s">
        <v>105</v>
      </c>
      <c r="D188" s="21" t="s">
        <v>286</v>
      </c>
      <c r="E188" s="21" t="s">
        <v>71</v>
      </c>
      <c r="F188" s="2">
        <v>796</v>
      </c>
      <c r="G188" s="2" t="s">
        <v>124</v>
      </c>
      <c r="H188" s="13" t="s">
        <v>260</v>
      </c>
      <c r="I188" s="2">
        <v>71178000000</v>
      </c>
      <c r="J188" s="30" t="s">
        <v>40</v>
      </c>
      <c r="K188" s="42">
        <v>330000</v>
      </c>
      <c r="L188" s="2" t="s">
        <v>54</v>
      </c>
      <c r="M188" s="2" t="s">
        <v>37</v>
      </c>
      <c r="N188" s="2" t="s">
        <v>174</v>
      </c>
      <c r="O188" s="2" t="s">
        <v>35</v>
      </c>
      <c r="P188" s="131"/>
    </row>
    <row r="189" spans="1:16" ht="60">
      <c r="A189" s="30">
        <v>163</v>
      </c>
      <c r="B189" s="30" t="s">
        <v>106</v>
      </c>
      <c r="C189" s="30" t="s">
        <v>106</v>
      </c>
      <c r="D189" s="41" t="s">
        <v>287</v>
      </c>
      <c r="E189" s="21" t="s">
        <v>71</v>
      </c>
      <c r="F189" s="30">
        <v>796</v>
      </c>
      <c r="G189" s="30" t="s">
        <v>44</v>
      </c>
      <c r="H189" s="13" t="s">
        <v>260</v>
      </c>
      <c r="I189" s="30">
        <v>71178000000</v>
      </c>
      <c r="J189" s="30" t="s">
        <v>40</v>
      </c>
      <c r="K189" s="45">
        <v>680000</v>
      </c>
      <c r="L189" s="23" t="s">
        <v>54</v>
      </c>
      <c r="M189" s="2" t="s">
        <v>37</v>
      </c>
      <c r="N189" s="2" t="s">
        <v>174</v>
      </c>
      <c r="O189" s="2" t="s">
        <v>35</v>
      </c>
      <c r="P189" s="131"/>
    </row>
    <row r="190" spans="1:16" ht="42.75">
      <c r="A190" s="30">
        <v>164</v>
      </c>
      <c r="B190" s="30" t="s">
        <v>88</v>
      </c>
      <c r="C190" s="30" t="s">
        <v>89</v>
      </c>
      <c r="D190" s="41" t="s">
        <v>90</v>
      </c>
      <c r="E190" s="41" t="s">
        <v>56</v>
      </c>
      <c r="F190" s="30">
        <v>796</v>
      </c>
      <c r="G190" s="30" t="s">
        <v>44</v>
      </c>
      <c r="H190" s="30">
        <v>1</v>
      </c>
      <c r="I190" s="30">
        <v>71178000000</v>
      </c>
      <c r="J190" s="30" t="s">
        <v>40</v>
      </c>
      <c r="K190" s="42">
        <v>2457627</v>
      </c>
      <c r="L190" s="2" t="s">
        <v>43</v>
      </c>
      <c r="M190" s="2" t="s">
        <v>114</v>
      </c>
      <c r="N190" s="30" t="s">
        <v>174</v>
      </c>
      <c r="O190" s="30" t="s">
        <v>118</v>
      </c>
      <c r="P190" s="131"/>
    </row>
    <row r="191" spans="1:16" ht="42.75">
      <c r="A191" s="30">
        <v>165</v>
      </c>
      <c r="B191" s="30" t="s">
        <v>80</v>
      </c>
      <c r="C191" s="30" t="s">
        <v>80</v>
      </c>
      <c r="D191" s="41" t="s">
        <v>87</v>
      </c>
      <c r="E191" s="41" t="s">
        <v>55</v>
      </c>
      <c r="F191" s="30">
        <v>168</v>
      </c>
      <c r="G191" s="30" t="s">
        <v>126</v>
      </c>
      <c r="H191" s="30">
        <v>20</v>
      </c>
      <c r="I191" s="30">
        <v>71178000000</v>
      </c>
      <c r="J191" s="30" t="s">
        <v>40</v>
      </c>
      <c r="K191" s="42">
        <v>977881</v>
      </c>
      <c r="L191" s="30" t="s">
        <v>120</v>
      </c>
      <c r="M191" s="2" t="s">
        <v>115</v>
      </c>
      <c r="N191" s="30" t="s">
        <v>122</v>
      </c>
      <c r="O191" s="30" t="s">
        <v>122</v>
      </c>
      <c r="P191" s="131"/>
    </row>
    <row r="192" spans="1:16" s="58" customFormat="1" ht="42.75">
      <c r="A192" s="30">
        <v>166</v>
      </c>
      <c r="B192" s="30" t="s">
        <v>80</v>
      </c>
      <c r="C192" s="30" t="s">
        <v>80</v>
      </c>
      <c r="D192" s="41" t="s">
        <v>86</v>
      </c>
      <c r="E192" s="41" t="s">
        <v>53</v>
      </c>
      <c r="F192" s="30">
        <v>168</v>
      </c>
      <c r="G192" s="30" t="s">
        <v>126</v>
      </c>
      <c r="H192" s="30">
        <v>3</v>
      </c>
      <c r="I192" s="30">
        <v>71178000000</v>
      </c>
      <c r="J192" s="30" t="s">
        <v>40</v>
      </c>
      <c r="K192" s="42">
        <v>178322</v>
      </c>
      <c r="L192" s="2" t="s">
        <v>54</v>
      </c>
      <c r="M192" s="2" t="s">
        <v>116</v>
      </c>
      <c r="N192" s="30" t="s">
        <v>122</v>
      </c>
      <c r="O192" s="30" t="s">
        <v>122</v>
      </c>
      <c r="P192" s="131"/>
    </row>
    <row r="193" spans="1:16" s="58" customFormat="1" ht="42.75">
      <c r="A193" s="30">
        <v>167</v>
      </c>
      <c r="B193" s="30" t="s">
        <v>91</v>
      </c>
      <c r="C193" s="30" t="s">
        <v>91</v>
      </c>
      <c r="D193" s="41" t="s">
        <v>92</v>
      </c>
      <c r="E193" s="41" t="s">
        <v>58</v>
      </c>
      <c r="F193" s="30">
        <v>113</v>
      </c>
      <c r="G193" s="30" t="s">
        <v>119</v>
      </c>
      <c r="H193" s="30">
        <v>2200000</v>
      </c>
      <c r="I193" s="30">
        <v>71178000000</v>
      </c>
      <c r="J193" s="30" t="s">
        <v>40</v>
      </c>
      <c r="K193" s="48" t="s">
        <v>59</v>
      </c>
      <c r="L193" s="30" t="s">
        <v>120</v>
      </c>
      <c r="M193" s="43" t="s">
        <v>37</v>
      </c>
      <c r="N193" s="30" t="s">
        <v>34</v>
      </c>
      <c r="O193" s="30" t="s">
        <v>35</v>
      </c>
      <c r="P193" s="131"/>
    </row>
    <row r="194" spans="1:16" s="58" customFormat="1" ht="42.75">
      <c r="A194" s="30">
        <v>168</v>
      </c>
      <c r="B194" s="30" t="s">
        <v>97</v>
      </c>
      <c r="C194" s="30" t="s">
        <v>97</v>
      </c>
      <c r="D194" s="41" t="s">
        <v>98</v>
      </c>
      <c r="E194" s="41" t="s">
        <v>63</v>
      </c>
      <c r="F194" s="30">
        <v>366</v>
      </c>
      <c r="G194" s="30" t="s">
        <v>130</v>
      </c>
      <c r="H194" s="30">
        <v>1</v>
      </c>
      <c r="I194" s="30">
        <v>71178000000</v>
      </c>
      <c r="J194" s="30" t="s">
        <v>40</v>
      </c>
      <c r="K194" s="51">
        <v>456188</v>
      </c>
      <c r="L194" s="30" t="s">
        <v>120</v>
      </c>
      <c r="M194" s="43" t="s">
        <v>37</v>
      </c>
      <c r="N194" s="30" t="s">
        <v>34</v>
      </c>
      <c r="O194" s="30" t="s">
        <v>35</v>
      </c>
      <c r="P194" s="131"/>
    </row>
    <row r="195" spans="1:16" s="58" customFormat="1" ht="42.75">
      <c r="A195" s="30">
        <v>169</v>
      </c>
      <c r="B195" s="2" t="s">
        <v>105</v>
      </c>
      <c r="C195" s="2" t="s">
        <v>105</v>
      </c>
      <c r="D195" s="21" t="s">
        <v>288</v>
      </c>
      <c r="E195" s="21" t="s">
        <v>71</v>
      </c>
      <c r="F195" s="2">
        <v>166</v>
      </c>
      <c r="G195" s="2" t="s">
        <v>128</v>
      </c>
      <c r="H195" s="13" t="s">
        <v>260</v>
      </c>
      <c r="I195" s="2">
        <v>71178000000</v>
      </c>
      <c r="J195" s="30" t="s">
        <v>40</v>
      </c>
      <c r="K195" s="42">
        <v>290000</v>
      </c>
      <c r="L195" s="2" t="s">
        <v>54</v>
      </c>
      <c r="M195" s="2" t="s">
        <v>37</v>
      </c>
      <c r="N195" s="2" t="s">
        <v>34</v>
      </c>
      <c r="O195" s="2" t="s">
        <v>35</v>
      </c>
      <c r="P195" s="131"/>
    </row>
    <row r="196" spans="1:16" s="58" customFormat="1" ht="60">
      <c r="A196" s="30">
        <v>170</v>
      </c>
      <c r="B196" s="2" t="s">
        <v>105</v>
      </c>
      <c r="C196" s="2" t="s">
        <v>105</v>
      </c>
      <c r="D196" s="21" t="s">
        <v>289</v>
      </c>
      <c r="E196" s="21" t="s">
        <v>71</v>
      </c>
      <c r="F196" s="2">
        <v>166</v>
      </c>
      <c r="G196" s="2" t="s">
        <v>128</v>
      </c>
      <c r="H196" s="13" t="s">
        <v>260</v>
      </c>
      <c r="I196" s="2">
        <v>71178000000</v>
      </c>
      <c r="J196" s="30" t="s">
        <v>40</v>
      </c>
      <c r="K196" s="55">
        <v>950000</v>
      </c>
      <c r="L196" s="2" t="s">
        <v>54</v>
      </c>
      <c r="M196" s="2" t="s">
        <v>37</v>
      </c>
      <c r="N196" s="2" t="s">
        <v>34</v>
      </c>
      <c r="O196" s="2" t="s">
        <v>35</v>
      </c>
      <c r="P196" s="131"/>
    </row>
    <row r="197" spans="1:16" s="58" customFormat="1" ht="42.75">
      <c r="A197" s="30">
        <v>171</v>
      </c>
      <c r="B197" s="2" t="s">
        <v>105</v>
      </c>
      <c r="C197" s="2" t="s">
        <v>105</v>
      </c>
      <c r="D197" s="21" t="s">
        <v>290</v>
      </c>
      <c r="E197" s="21" t="s">
        <v>71</v>
      </c>
      <c r="F197" s="2">
        <v>112</v>
      </c>
      <c r="G197" s="2" t="s">
        <v>129</v>
      </c>
      <c r="H197" s="13" t="s">
        <v>260</v>
      </c>
      <c r="I197" s="2">
        <v>71178000000</v>
      </c>
      <c r="J197" s="30" t="s">
        <v>40</v>
      </c>
      <c r="K197" s="42">
        <v>320000</v>
      </c>
      <c r="L197" s="2" t="s">
        <v>54</v>
      </c>
      <c r="M197" s="2" t="s">
        <v>37</v>
      </c>
      <c r="N197" s="2" t="s">
        <v>34</v>
      </c>
      <c r="O197" s="2" t="s">
        <v>35</v>
      </c>
      <c r="P197" s="131"/>
    </row>
    <row r="198" spans="1:16" s="58" customFormat="1" ht="45">
      <c r="A198" s="30">
        <v>172</v>
      </c>
      <c r="B198" s="2" t="s">
        <v>105</v>
      </c>
      <c r="C198" s="2" t="s">
        <v>105</v>
      </c>
      <c r="D198" s="21" t="s">
        <v>291</v>
      </c>
      <c r="E198" s="21" t="s">
        <v>71</v>
      </c>
      <c r="F198" s="2">
        <v>112</v>
      </c>
      <c r="G198" s="2" t="s">
        <v>129</v>
      </c>
      <c r="H198" s="13" t="s">
        <v>260</v>
      </c>
      <c r="I198" s="2">
        <v>71178000000</v>
      </c>
      <c r="J198" s="30" t="s">
        <v>40</v>
      </c>
      <c r="K198" s="42">
        <v>310000</v>
      </c>
      <c r="L198" s="2" t="s">
        <v>54</v>
      </c>
      <c r="M198" s="2" t="s">
        <v>37</v>
      </c>
      <c r="N198" s="2" t="s">
        <v>34</v>
      </c>
      <c r="O198" s="2" t="s">
        <v>35</v>
      </c>
      <c r="P198" s="131"/>
    </row>
    <row r="199" spans="1:16" ht="45">
      <c r="A199" s="30">
        <v>173</v>
      </c>
      <c r="B199" s="2" t="s">
        <v>105</v>
      </c>
      <c r="C199" s="2" t="s">
        <v>105</v>
      </c>
      <c r="D199" s="21" t="s">
        <v>292</v>
      </c>
      <c r="E199" s="21" t="s">
        <v>71</v>
      </c>
      <c r="F199" s="2">
        <v>166</v>
      </c>
      <c r="G199" s="2" t="s">
        <v>128</v>
      </c>
      <c r="H199" s="13" t="s">
        <v>260</v>
      </c>
      <c r="I199" s="2">
        <v>71178000000</v>
      </c>
      <c r="J199" s="30" t="s">
        <v>40</v>
      </c>
      <c r="K199" s="42">
        <v>340000</v>
      </c>
      <c r="L199" s="2" t="s">
        <v>54</v>
      </c>
      <c r="M199" s="2" t="s">
        <v>37</v>
      </c>
      <c r="N199" s="2" t="s">
        <v>34</v>
      </c>
      <c r="O199" s="2" t="s">
        <v>35</v>
      </c>
      <c r="P199" s="131"/>
    </row>
    <row r="200" spans="1:16" ht="45">
      <c r="A200" s="30">
        <v>174</v>
      </c>
      <c r="B200" s="2" t="s">
        <v>105</v>
      </c>
      <c r="C200" s="2" t="s">
        <v>105</v>
      </c>
      <c r="D200" s="21" t="s">
        <v>293</v>
      </c>
      <c r="E200" s="21" t="s">
        <v>71</v>
      </c>
      <c r="F200" s="2" t="s">
        <v>629</v>
      </c>
      <c r="G200" s="2" t="s">
        <v>628</v>
      </c>
      <c r="H200" s="13" t="s">
        <v>260</v>
      </c>
      <c r="I200" s="2">
        <v>71178000000</v>
      </c>
      <c r="J200" s="30" t="s">
        <v>40</v>
      </c>
      <c r="K200" s="42">
        <v>420000</v>
      </c>
      <c r="L200" s="2" t="s">
        <v>54</v>
      </c>
      <c r="M200" s="2" t="s">
        <v>37</v>
      </c>
      <c r="N200" s="2" t="s">
        <v>34</v>
      </c>
      <c r="O200" s="2" t="s">
        <v>35</v>
      </c>
      <c r="P200" s="131"/>
    </row>
    <row r="201" spans="1:16" ht="42.75">
      <c r="A201" s="30">
        <v>175</v>
      </c>
      <c r="B201" s="56" t="s">
        <v>84</v>
      </c>
      <c r="C201" s="30" t="s">
        <v>84</v>
      </c>
      <c r="D201" s="41" t="s">
        <v>85</v>
      </c>
      <c r="E201" s="41" t="s">
        <v>50</v>
      </c>
      <c r="F201" s="30">
        <v>879</v>
      </c>
      <c r="G201" s="30" t="s">
        <v>51</v>
      </c>
      <c r="H201" s="30">
        <v>1</v>
      </c>
      <c r="I201" s="30">
        <v>71178000000</v>
      </c>
      <c r="J201" s="30" t="s">
        <v>40</v>
      </c>
      <c r="K201" s="57">
        <v>1016949</v>
      </c>
      <c r="L201" s="43" t="s">
        <v>52</v>
      </c>
      <c r="M201" s="43" t="s">
        <v>117</v>
      </c>
      <c r="N201" s="30" t="s">
        <v>34</v>
      </c>
      <c r="O201" s="30" t="s">
        <v>35</v>
      </c>
      <c r="P201" s="131"/>
    </row>
    <row r="202" spans="1:16" ht="42.75">
      <c r="A202" s="30">
        <v>176</v>
      </c>
      <c r="B202" s="35" t="s">
        <v>97</v>
      </c>
      <c r="C202" s="35" t="s">
        <v>97</v>
      </c>
      <c r="D202" s="53" t="s">
        <v>705</v>
      </c>
      <c r="E202" s="41" t="s">
        <v>42</v>
      </c>
      <c r="F202" s="30">
        <v>879</v>
      </c>
      <c r="G202" s="30" t="s">
        <v>109</v>
      </c>
      <c r="H202" s="30">
        <v>1</v>
      </c>
      <c r="I202" s="30">
        <v>71178000000</v>
      </c>
      <c r="J202" s="30" t="s">
        <v>40</v>
      </c>
      <c r="K202" s="45">
        <v>205000</v>
      </c>
      <c r="L202" s="50" t="s">
        <v>43</v>
      </c>
      <c r="M202" s="50" t="s">
        <v>299</v>
      </c>
      <c r="N202" s="30" t="s">
        <v>34</v>
      </c>
      <c r="O202" s="30" t="s">
        <v>35</v>
      </c>
      <c r="P202" s="131"/>
    </row>
    <row r="203" spans="1:16" ht="185.25">
      <c r="A203" s="30">
        <v>177</v>
      </c>
      <c r="B203" s="30" t="s">
        <v>101</v>
      </c>
      <c r="C203" s="30" t="s">
        <v>101</v>
      </c>
      <c r="D203" s="41" t="s">
        <v>706</v>
      </c>
      <c r="E203" s="41" t="s">
        <v>131</v>
      </c>
      <c r="F203" s="30">
        <v>796</v>
      </c>
      <c r="G203" s="30" t="s">
        <v>44</v>
      </c>
      <c r="H203" s="30">
        <v>1</v>
      </c>
      <c r="I203" s="30">
        <v>71178000000</v>
      </c>
      <c r="J203" s="30" t="s">
        <v>40</v>
      </c>
      <c r="K203" s="45">
        <v>466102</v>
      </c>
      <c r="L203" s="2" t="s">
        <v>70</v>
      </c>
      <c r="M203" s="35" t="s">
        <v>114</v>
      </c>
      <c r="N203" s="30" t="s">
        <v>34</v>
      </c>
      <c r="O203" s="30" t="s">
        <v>35</v>
      </c>
      <c r="P203" s="131"/>
    </row>
    <row r="204" spans="1:16" ht="42.75">
      <c r="A204" s="30">
        <v>178</v>
      </c>
      <c r="B204" s="30" t="s">
        <v>97</v>
      </c>
      <c r="C204" s="30" t="s">
        <v>97</v>
      </c>
      <c r="D204" s="41" t="s">
        <v>74</v>
      </c>
      <c r="E204" s="41" t="s">
        <v>39</v>
      </c>
      <c r="F204" s="30">
        <v>879</v>
      </c>
      <c r="G204" s="30" t="s">
        <v>109</v>
      </c>
      <c r="H204" s="30">
        <v>1</v>
      </c>
      <c r="I204" s="30">
        <v>71178000000</v>
      </c>
      <c r="J204" s="30" t="s">
        <v>40</v>
      </c>
      <c r="K204" s="45">
        <v>300000</v>
      </c>
      <c r="L204" s="50" t="s">
        <v>41</v>
      </c>
      <c r="M204" s="50" t="s">
        <v>37</v>
      </c>
      <c r="N204" s="30" t="s">
        <v>34</v>
      </c>
      <c r="O204" s="30" t="s">
        <v>35</v>
      </c>
      <c r="P204" s="131"/>
    </row>
    <row r="205" spans="1:16" ht="15">
      <c r="A205" s="352" t="s">
        <v>171</v>
      </c>
      <c r="B205" s="353"/>
      <c r="C205" s="353"/>
      <c r="D205" s="353"/>
      <c r="E205" s="353"/>
      <c r="F205" s="353"/>
      <c r="G205" s="353"/>
      <c r="H205" s="353"/>
      <c r="I205" s="353"/>
      <c r="J205" s="353"/>
      <c r="K205" s="353"/>
      <c r="L205" s="353"/>
      <c r="M205" s="353"/>
      <c r="N205" s="353"/>
      <c r="O205" s="354"/>
      <c r="P205" s="132"/>
    </row>
    <row r="206" spans="1:16" ht="42.75">
      <c r="A206" s="35">
        <v>179</v>
      </c>
      <c r="B206" s="2" t="s">
        <v>89</v>
      </c>
      <c r="C206" s="62" t="s">
        <v>89</v>
      </c>
      <c r="D206" s="59" t="s">
        <v>177</v>
      </c>
      <c r="E206" s="24" t="s">
        <v>708</v>
      </c>
      <c r="F206" s="35">
        <v>796</v>
      </c>
      <c r="G206" s="35" t="s">
        <v>44</v>
      </c>
      <c r="H206" s="5" t="s">
        <v>146</v>
      </c>
      <c r="I206" s="35" t="s">
        <v>133</v>
      </c>
      <c r="J206" s="35" t="s">
        <v>147</v>
      </c>
      <c r="K206" s="61">
        <v>167000</v>
      </c>
      <c r="L206" s="35" t="s">
        <v>120</v>
      </c>
      <c r="M206" s="35" t="s">
        <v>148</v>
      </c>
      <c r="N206" s="35" t="s">
        <v>174</v>
      </c>
      <c r="O206" s="35" t="s">
        <v>118</v>
      </c>
      <c r="P206" s="132"/>
    </row>
    <row r="207" spans="1:16" ht="42.75">
      <c r="A207" s="35">
        <v>180</v>
      </c>
      <c r="B207" s="5" t="s">
        <v>212</v>
      </c>
      <c r="C207" s="5" t="s">
        <v>212</v>
      </c>
      <c r="D207" s="59" t="s">
        <v>144</v>
      </c>
      <c r="E207" s="26" t="s">
        <v>709</v>
      </c>
      <c r="F207" s="35">
        <v>168</v>
      </c>
      <c r="G207" s="35" t="s">
        <v>145</v>
      </c>
      <c r="H207" s="13" t="s">
        <v>260</v>
      </c>
      <c r="I207" s="35" t="s">
        <v>133</v>
      </c>
      <c r="J207" s="35" t="s">
        <v>147</v>
      </c>
      <c r="K207" s="60">
        <v>185000</v>
      </c>
      <c r="L207" s="35" t="s">
        <v>120</v>
      </c>
      <c r="M207" s="35" t="s">
        <v>148</v>
      </c>
      <c r="N207" s="35" t="s">
        <v>174</v>
      </c>
      <c r="O207" s="35" t="s">
        <v>118</v>
      </c>
      <c r="P207" s="132"/>
    </row>
    <row r="208" spans="1:16" ht="42.75">
      <c r="A208" s="35">
        <v>181</v>
      </c>
      <c r="B208" s="35" t="s">
        <v>213</v>
      </c>
      <c r="C208" s="35" t="s">
        <v>213</v>
      </c>
      <c r="D208" s="59" t="s">
        <v>183</v>
      </c>
      <c r="E208" s="24" t="s">
        <v>708</v>
      </c>
      <c r="F208" s="35">
        <v>796</v>
      </c>
      <c r="G208" s="35" t="s">
        <v>44</v>
      </c>
      <c r="H208" s="35">
        <v>2</v>
      </c>
      <c r="I208" s="35" t="s">
        <v>133</v>
      </c>
      <c r="J208" s="35" t="s">
        <v>147</v>
      </c>
      <c r="K208" s="61">
        <v>104000</v>
      </c>
      <c r="L208" s="35" t="s">
        <v>120</v>
      </c>
      <c r="M208" s="35" t="s">
        <v>152</v>
      </c>
      <c r="N208" s="35" t="s">
        <v>174</v>
      </c>
      <c r="O208" s="35" t="s">
        <v>118</v>
      </c>
      <c r="P208" s="132"/>
    </row>
    <row r="209" spans="1:16" ht="42.75">
      <c r="A209" s="35">
        <v>182</v>
      </c>
      <c r="B209" s="63" t="s">
        <v>214</v>
      </c>
      <c r="C209" s="35" t="s">
        <v>214</v>
      </c>
      <c r="D209" s="59" t="s">
        <v>180</v>
      </c>
      <c r="E209" s="24" t="s">
        <v>708</v>
      </c>
      <c r="F209" s="35">
        <v>796</v>
      </c>
      <c r="G209" s="35" t="s">
        <v>44</v>
      </c>
      <c r="H209" s="13" t="s">
        <v>260</v>
      </c>
      <c r="I209" s="35" t="s">
        <v>133</v>
      </c>
      <c r="J209" s="35" t="s">
        <v>147</v>
      </c>
      <c r="K209" s="61">
        <v>160000</v>
      </c>
      <c r="L209" s="35" t="s">
        <v>120</v>
      </c>
      <c r="M209" s="35" t="s">
        <v>148</v>
      </c>
      <c r="N209" s="35" t="s">
        <v>174</v>
      </c>
      <c r="O209" s="35" t="s">
        <v>118</v>
      </c>
      <c r="P209" s="132"/>
    </row>
    <row r="210" spans="1:15" ht="42.75">
      <c r="A210" s="35">
        <v>183</v>
      </c>
      <c r="B210" s="63" t="s">
        <v>214</v>
      </c>
      <c r="C210" s="35" t="s">
        <v>214</v>
      </c>
      <c r="D210" s="53" t="s">
        <v>186</v>
      </c>
      <c r="E210" s="118" t="s">
        <v>710</v>
      </c>
      <c r="F210" s="35">
        <v>796</v>
      </c>
      <c r="G210" s="35" t="s">
        <v>44</v>
      </c>
      <c r="H210" s="13" t="s">
        <v>260</v>
      </c>
      <c r="I210" s="35" t="s">
        <v>133</v>
      </c>
      <c r="J210" s="35" t="s">
        <v>147</v>
      </c>
      <c r="K210" s="61">
        <v>185000</v>
      </c>
      <c r="L210" s="35" t="s">
        <v>120</v>
      </c>
      <c r="M210" s="35" t="s">
        <v>45</v>
      </c>
      <c r="N210" s="35" t="s">
        <v>174</v>
      </c>
      <c r="O210" s="35" t="s">
        <v>118</v>
      </c>
    </row>
    <row r="211" spans="1:15" ht="42.75">
      <c r="A211" s="35">
        <v>184</v>
      </c>
      <c r="B211" s="35" t="s">
        <v>187</v>
      </c>
      <c r="C211" s="35" t="s">
        <v>187</v>
      </c>
      <c r="D211" s="53" t="s">
        <v>707</v>
      </c>
      <c r="E211" s="24" t="s">
        <v>711</v>
      </c>
      <c r="F211" s="35">
        <v>796</v>
      </c>
      <c r="G211" s="35" t="s">
        <v>44</v>
      </c>
      <c r="H211" s="5">
        <v>5</v>
      </c>
      <c r="I211" s="35">
        <v>71112654000</v>
      </c>
      <c r="J211" s="35" t="s">
        <v>142</v>
      </c>
      <c r="K211" s="61">
        <v>105000</v>
      </c>
      <c r="L211" s="35" t="s">
        <v>120</v>
      </c>
      <c r="M211" s="35" t="s">
        <v>45</v>
      </c>
      <c r="N211" s="35" t="s">
        <v>174</v>
      </c>
      <c r="O211" s="35" t="s">
        <v>118</v>
      </c>
    </row>
    <row r="212" spans="1:15" ht="42.75">
      <c r="A212" s="35">
        <v>185</v>
      </c>
      <c r="B212" s="136" t="s">
        <v>78</v>
      </c>
      <c r="C212" s="137" t="s">
        <v>78</v>
      </c>
      <c r="D212" s="24" t="s">
        <v>154</v>
      </c>
      <c r="E212" s="76" t="s">
        <v>712</v>
      </c>
      <c r="F212" s="35">
        <v>796</v>
      </c>
      <c r="G212" s="35" t="s">
        <v>57</v>
      </c>
      <c r="H212" s="13" t="s">
        <v>260</v>
      </c>
      <c r="I212" s="64">
        <v>71134000000</v>
      </c>
      <c r="J212" s="35" t="s">
        <v>143</v>
      </c>
      <c r="K212" s="61">
        <v>404000</v>
      </c>
      <c r="L212" s="35" t="s">
        <v>120</v>
      </c>
      <c r="M212" s="35" t="s">
        <v>155</v>
      </c>
      <c r="N212" s="35" t="s">
        <v>181</v>
      </c>
      <c r="O212" s="35" t="s">
        <v>35</v>
      </c>
    </row>
    <row r="213" spans="1:15" ht="28.5">
      <c r="A213" s="35">
        <v>186</v>
      </c>
      <c r="B213" s="35" t="s">
        <v>205</v>
      </c>
      <c r="C213" s="35" t="s">
        <v>205</v>
      </c>
      <c r="D213" s="53" t="s">
        <v>167</v>
      </c>
      <c r="E213" s="59" t="s">
        <v>166</v>
      </c>
      <c r="F213" s="5">
        <v>879</v>
      </c>
      <c r="G213" s="35" t="s">
        <v>109</v>
      </c>
      <c r="H213" s="35">
        <v>1</v>
      </c>
      <c r="I213" s="35">
        <v>71112654000</v>
      </c>
      <c r="J213" s="35" t="s">
        <v>168</v>
      </c>
      <c r="K213" s="61">
        <v>1800000</v>
      </c>
      <c r="L213" s="62" t="s">
        <v>120</v>
      </c>
      <c r="M213" s="65" t="s">
        <v>61</v>
      </c>
      <c r="N213" s="35" t="s">
        <v>174</v>
      </c>
      <c r="O213" s="35" t="s">
        <v>118</v>
      </c>
    </row>
    <row r="214" spans="1:15" ht="28.5">
      <c r="A214" s="35">
        <v>187</v>
      </c>
      <c r="B214" s="35" t="s">
        <v>82</v>
      </c>
      <c r="C214" s="35" t="s">
        <v>220</v>
      </c>
      <c r="D214" s="53" t="s">
        <v>169</v>
      </c>
      <c r="E214" s="24" t="s">
        <v>209</v>
      </c>
      <c r="F214" s="35">
        <v>796</v>
      </c>
      <c r="G214" s="35" t="s">
        <v>44</v>
      </c>
      <c r="H214" s="35">
        <v>500</v>
      </c>
      <c r="I214" s="35">
        <v>71112000000</v>
      </c>
      <c r="J214" s="35" t="s">
        <v>143</v>
      </c>
      <c r="K214" s="22">
        <v>120000</v>
      </c>
      <c r="L214" s="67" t="s">
        <v>120</v>
      </c>
      <c r="M214" s="35" t="s">
        <v>148</v>
      </c>
      <c r="N214" s="35" t="s">
        <v>174</v>
      </c>
      <c r="O214" s="35" t="s">
        <v>118</v>
      </c>
    </row>
    <row r="215" spans="1:16" ht="28.5">
      <c r="A215" s="35">
        <v>188</v>
      </c>
      <c r="B215" s="35" t="s">
        <v>213</v>
      </c>
      <c r="C215" s="35" t="s">
        <v>213</v>
      </c>
      <c r="D215" s="59" t="s">
        <v>153</v>
      </c>
      <c r="E215" s="59" t="s">
        <v>188</v>
      </c>
      <c r="F215" s="35">
        <v>796</v>
      </c>
      <c r="G215" s="35" t="s">
        <v>44</v>
      </c>
      <c r="H215" s="35">
        <v>1</v>
      </c>
      <c r="I215" s="35">
        <v>71112000000</v>
      </c>
      <c r="J215" s="35" t="s">
        <v>143</v>
      </c>
      <c r="K215" s="61">
        <v>100000</v>
      </c>
      <c r="L215" s="35" t="s">
        <v>120</v>
      </c>
      <c r="M215" s="35" t="s">
        <v>148</v>
      </c>
      <c r="N215" s="35" t="s">
        <v>174</v>
      </c>
      <c r="O215" s="35" t="s">
        <v>118</v>
      </c>
      <c r="P215" s="132"/>
    </row>
    <row r="216" spans="1:15" ht="28.5">
      <c r="A216" s="35">
        <v>189</v>
      </c>
      <c r="B216" s="35" t="s">
        <v>205</v>
      </c>
      <c r="C216" s="35" t="s">
        <v>205</v>
      </c>
      <c r="D216" s="53" t="s">
        <v>160</v>
      </c>
      <c r="E216" s="24" t="s">
        <v>314</v>
      </c>
      <c r="F216" s="35">
        <v>879</v>
      </c>
      <c r="G216" s="35" t="s">
        <v>109</v>
      </c>
      <c r="H216" s="35">
        <v>1</v>
      </c>
      <c r="I216" s="35">
        <v>71112000000</v>
      </c>
      <c r="J216" s="35" t="s">
        <v>143</v>
      </c>
      <c r="K216" s="61">
        <v>508474.58</v>
      </c>
      <c r="L216" s="35" t="s">
        <v>54</v>
      </c>
      <c r="M216" s="65" t="s">
        <v>61</v>
      </c>
      <c r="N216" s="35" t="s">
        <v>174</v>
      </c>
      <c r="O216" s="35" t="s">
        <v>118</v>
      </c>
    </row>
    <row r="217" spans="1:15" ht="42.75">
      <c r="A217" s="35">
        <v>190</v>
      </c>
      <c r="B217" s="5" t="s">
        <v>108</v>
      </c>
      <c r="C217" s="5" t="s">
        <v>108</v>
      </c>
      <c r="D217" s="24" t="s">
        <v>157</v>
      </c>
      <c r="E217" s="24" t="s">
        <v>309</v>
      </c>
      <c r="F217" s="35">
        <v>796</v>
      </c>
      <c r="G217" s="35" t="s">
        <v>57</v>
      </c>
      <c r="H217" s="13" t="s">
        <v>260</v>
      </c>
      <c r="I217" s="35">
        <v>71112000000</v>
      </c>
      <c r="J217" s="35" t="s">
        <v>143</v>
      </c>
      <c r="K217" s="61">
        <v>350000</v>
      </c>
      <c r="L217" s="35" t="s">
        <v>54</v>
      </c>
      <c r="M217" s="65" t="s">
        <v>61</v>
      </c>
      <c r="N217" s="35" t="s">
        <v>174</v>
      </c>
      <c r="O217" s="35" t="s">
        <v>118</v>
      </c>
    </row>
    <row r="218" spans="1:15" ht="28.5">
      <c r="A218" s="35">
        <v>191</v>
      </c>
      <c r="B218" s="35" t="s">
        <v>205</v>
      </c>
      <c r="C218" s="35" t="s">
        <v>205</v>
      </c>
      <c r="D218" s="24" t="s">
        <v>170</v>
      </c>
      <c r="E218" s="24" t="s">
        <v>311</v>
      </c>
      <c r="F218" s="5">
        <v>879</v>
      </c>
      <c r="G218" s="5" t="s">
        <v>109</v>
      </c>
      <c r="H218" s="5">
        <v>1</v>
      </c>
      <c r="I218" s="5">
        <v>71112000000</v>
      </c>
      <c r="J218" s="5" t="s">
        <v>143</v>
      </c>
      <c r="K218" s="33">
        <v>423729</v>
      </c>
      <c r="L218" s="67" t="s">
        <v>54</v>
      </c>
      <c r="M218" s="68" t="s">
        <v>114</v>
      </c>
      <c r="N218" s="5" t="s">
        <v>174</v>
      </c>
      <c r="O218" s="5" t="s">
        <v>118</v>
      </c>
    </row>
    <row r="219" spans="1:15" ht="28.5">
      <c r="A219" s="35">
        <v>192</v>
      </c>
      <c r="B219" s="5" t="s">
        <v>224</v>
      </c>
      <c r="C219" s="5" t="s">
        <v>224</v>
      </c>
      <c r="D219" s="53" t="s">
        <v>225</v>
      </c>
      <c r="E219" s="24" t="s">
        <v>315</v>
      </c>
      <c r="F219" s="35">
        <v>796</v>
      </c>
      <c r="G219" s="35" t="s">
        <v>44</v>
      </c>
      <c r="H219" s="35">
        <v>1</v>
      </c>
      <c r="I219" s="35">
        <v>71112000000</v>
      </c>
      <c r="J219" s="35" t="s">
        <v>143</v>
      </c>
      <c r="K219" s="61">
        <v>184000</v>
      </c>
      <c r="L219" s="67" t="s">
        <v>54</v>
      </c>
      <c r="M219" s="65" t="s">
        <v>61</v>
      </c>
      <c r="N219" s="35" t="s">
        <v>174</v>
      </c>
      <c r="O219" s="35" t="s">
        <v>118</v>
      </c>
    </row>
    <row r="220" spans="1:15" ht="42.75">
      <c r="A220" s="35">
        <v>193</v>
      </c>
      <c r="B220" s="5" t="s">
        <v>108</v>
      </c>
      <c r="C220" s="5" t="s">
        <v>108</v>
      </c>
      <c r="D220" s="24" t="s">
        <v>157</v>
      </c>
      <c r="E220" s="76" t="s">
        <v>309</v>
      </c>
      <c r="F220" s="35">
        <v>796</v>
      </c>
      <c r="G220" s="35" t="s">
        <v>57</v>
      </c>
      <c r="H220" s="13" t="s">
        <v>260</v>
      </c>
      <c r="I220" s="35">
        <v>71112000000</v>
      </c>
      <c r="J220" s="35" t="s">
        <v>142</v>
      </c>
      <c r="K220" s="61">
        <v>350000</v>
      </c>
      <c r="L220" s="35" t="s">
        <v>54</v>
      </c>
      <c r="M220" s="65" t="s">
        <v>61</v>
      </c>
      <c r="N220" s="35" t="s">
        <v>174</v>
      </c>
      <c r="O220" s="35" t="s">
        <v>118</v>
      </c>
    </row>
    <row r="221" spans="1:15" ht="28.5">
      <c r="A221" s="35">
        <v>194</v>
      </c>
      <c r="B221" s="5" t="s">
        <v>224</v>
      </c>
      <c r="C221" s="5" t="s">
        <v>224</v>
      </c>
      <c r="D221" s="20" t="s">
        <v>164</v>
      </c>
      <c r="E221" s="59" t="s">
        <v>165</v>
      </c>
      <c r="F221" s="35">
        <v>366</v>
      </c>
      <c r="G221" s="5" t="s">
        <v>130</v>
      </c>
      <c r="H221" s="35">
        <v>1</v>
      </c>
      <c r="I221" s="35">
        <v>71112000000</v>
      </c>
      <c r="J221" s="35" t="s">
        <v>143</v>
      </c>
      <c r="K221" s="22">
        <v>397000</v>
      </c>
      <c r="L221" s="67" t="s">
        <v>208</v>
      </c>
      <c r="M221" s="35" t="s">
        <v>37</v>
      </c>
      <c r="N221" s="35" t="s">
        <v>174</v>
      </c>
      <c r="O221" s="35" t="s">
        <v>118</v>
      </c>
    </row>
    <row r="222" spans="1:16" ht="42.75">
      <c r="A222" s="35">
        <v>195</v>
      </c>
      <c r="B222" s="16" t="s">
        <v>206</v>
      </c>
      <c r="C222" s="16" t="s">
        <v>206</v>
      </c>
      <c r="D222" s="53" t="s">
        <v>179</v>
      </c>
      <c r="E222" s="59" t="s">
        <v>184</v>
      </c>
      <c r="F222" s="35">
        <v>168</v>
      </c>
      <c r="G222" s="35" t="s">
        <v>145</v>
      </c>
      <c r="H222" s="35">
        <v>125</v>
      </c>
      <c r="I222" s="35" t="s">
        <v>133</v>
      </c>
      <c r="J222" s="35" t="s">
        <v>147</v>
      </c>
      <c r="K222" s="61">
        <v>6062500</v>
      </c>
      <c r="L222" s="35" t="s">
        <v>120</v>
      </c>
      <c r="M222" s="35" t="s">
        <v>45</v>
      </c>
      <c r="N222" s="35" t="s">
        <v>150</v>
      </c>
      <c r="O222" s="35" t="s">
        <v>150</v>
      </c>
      <c r="P222" s="132"/>
    </row>
    <row r="223" spans="1:16" ht="42.75">
      <c r="A223" s="35">
        <v>196</v>
      </c>
      <c r="B223" s="16" t="s">
        <v>206</v>
      </c>
      <c r="C223" s="16" t="s">
        <v>206</v>
      </c>
      <c r="D223" s="53" t="s">
        <v>151</v>
      </c>
      <c r="E223" s="59" t="s">
        <v>184</v>
      </c>
      <c r="F223" s="35">
        <v>168</v>
      </c>
      <c r="G223" s="35" t="s">
        <v>145</v>
      </c>
      <c r="H223" s="35">
        <v>60</v>
      </c>
      <c r="I223" s="35" t="s">
        <v>133</v>
      </c>
      <c r="J223" s="35" t="s">
        <v>147</v>
      </c>
      <c r="K223" s="61">
        <v>2790000</v>
      </c>
      <c r="L223" s="35" t="s">
        <v>120</v>
      </c>
      <c r="M223" s="35" t="s">
        <v>45</v>
      </c>
      <c r="N223" s="35" t="s">
        <v>150</v>
      </c>
      <c r="O223" s="35" t="s">
        <v>150</v>
      </c>
      <c r="P223" s="132"/>
    </row>
    <row r="224" spans="1:15" ht="42.75">
      <c r="A224" s="35">
        <v>197</v>
      </c>
      <c r="B224" s="35" t="s">
        <v>205</v>
      </c>
      <c r="C224" s="35" t="s">
        <v>205</v>
      </c>
      <c r="D224" s="53" t="s">
        <v>161</v>
      </c>
      <c r="E224" s="24" t="s">
        <v>316</v>
      </c>
      <c r="F224" s="35">
        <v>879</v>
      </c>
      <c r="G224" s="35" t="s">
        <v>109</v>
      </c>
      <c r="H224" s="5">
        <v>1</v>
      </c>
      <c r="I224" s="35">
        <v>71112000000</v>
      </c>
      <c r="J224" s="35" t="s">
        <v>143</v>
      </c>
      <c r="K224" s="66">
        <v>254237</v>
      </c>
      <c r="L224" s="35" t="s">
        <v>54</v>
      </c>
      <c r="M224" s="65" t="s">
        <v>114</v>
      </c>
      <c r="N224" s="35" t="s">
        <v>150</v>
      </c>
      <c r="O224" s="35" t="s">
        <v>150</v>
      </c>
    </row>
    <row r="225" spans="1:16" ht="57">
      <c r="A225" s="35">
        <v>198</v>
      </c>
      <c r="B225" s="2" t="s">
        <v>91</v>
      </c>
      <c r="C225" s="2" t="s">
        <v>91</v>
      </c>
      <c r="D225" s="59" t="s">
        <v>713</v>
      </c>
      <c r="E225" s="53" t="s">
        <v>134</v>
      </c>
      <c r="F225" s="35">
        <v>113</v>
      </c>
      <c r="G225" s="35" t="s">
        <v>132</v>
      </c>
      <c r="H225" s="35" t="s">
        <v>135</v>
      </c>
      <c r="I225" s="35" t="s">
        <v>133</v>
      </c>
      <c r="J225" s="35" t="s">
        <v>147</v>
      </c>
      <c r="K225" s="60">
        <v>385636.74</v>
      </c>
      <c r="L225" s="35" t="s">
        <v>120</v>
      </c>
      <c r="M225" s="35" t="s">
        <v>37</v>
      </c>
      <c r="N225" s="35" t="s">
        <v>136</v>
      </c>
      <c r="O225" s="35" t="s">
        <v>35</v>
      </c>
      <c r="P225" s="132"/>
    </row>
    <row r="226" spans="1:16" ht="57">
      <c r="A226" s="35">
        <v>199</v>
      </c>
      <c r="B226" s="2" t="s">
        <v>91</v>
      </c>
      <c r="C226" s="2" t="s">
        <v>91</v>
      </c>
      <c r="D226" s="59" t="s">
        <v>714</v>
      </c>
      <c r="E226" s="53" t="s">
        <v>137</v>
      </c>
      <c r="F226" s="35">
        <v>113</v>
      </c>
      <c r="G226" s="35" t="s">
        <v>132</v>
      </c>
      <c r="H226" s="35" t="s">
        <v>138</v>
      </c>
      <c r="I226" s="35" t="s">
        <v>133</v>
      </c>
      <c r="J226" s="35" t="s">
        <v>147</v>
      </c>
      <c r="K226" s="60">
        <v>471814.35</v>
      </c>
      <c r="L226" s="35" t="s">
        <v>120</v>
      </c>
      <c r="M226" s="35" t="s">
        <v>37</v>
      </c>
      <c r="N226" s="35" t="s">
        <v>136</v>
      </c>
      <c r="O226" s="35" t="s">
        <v>35</v>
      </c>
      <c r="P226" s="132"/>
    </row>
    <row r="227" spans="1:16" ht="57">
      <c r="A227" s="35">
        <v>200</v>
      </c>
      <c r="B227" s="2" t="s">
        <v>91</v>
      </c>
      <c r="C227" s="2" t="s">
        <v>91</v>
      </c>
      <c r="D227" s="59" t="s">
        <v>715</v>
      </c>
      <c r="E227" s="53" t="s">
        <v>173</v>
      </c>
      <c r="F227" s="35">
        <v>233</v>
      </c>
      <c r="G227" s="35" t="s">
        <v>139</v>
      </c>
      <c r="H227" s="35" t="s">
        <v>172</v>
      </c>
      <c r="I227" s="35" t="s">
        <v>133</v>
      </c>
      <c r="J227" s="35" t="s">
        <v>147</v>
      </c>
      <c r="K227" s="60">
        <v>10066203.5</v>
      </c>
      <c r="L227" s="35" t="s">
        <v>120</v>
      </c>
      <c r="M227" s="35" t="s">
        <v>37</v>
      </c>
      <c r="N227" s="35" t="s">
        <v>34</v>
      </c>
      <c r="O227" s="35" t="s">
        <v>35</v>
      </c>
      <c r="P227" s="132"/>
    </row>
    <row r="228" spans="1:16" ht="42.75">
      <c r="A228" s="35">
        <v>201</v>
      </c>
      <c r="B228" s="30" t="s">
        <v>99</v>
      </c>
      <c r="C228" s="30" t="s">
        <v>99</v>
      </c>
      <c r="D228" s="59" t="s">
        <v>189</v>
      </c>
      <c r="E228" s="59" t="s">
        <v>140</v>
      </c>
      <c r="F228" s="5">
        <v>366</v>
      </c>
      <c r="G228" s="35" t="s">
        <v>130</v>
      </c>
      <c r="H228" s="35">
        <v>1</v>
      </c>
      <c r="I228" s="35">
        <v>71136000000</v>
      </c>
      <c r="J228" s="35" t="s">
        <v>147</v>
      </c>
      <c r="K228" s="61">
        <v>400042.37</v>
      </c>
      <c r="L228" s="35" t="s">
        <v>120</v>
      </c>
      <c r="M228" s="35" t="s">
        <v>37</v>
      </c>
      <c r="N228" s="35" t="s">
        <v>34</v>
      </c>
      <c r="O228" s="35" t="s">
        <v>35</v>
      </c>
      <c r="P228" s="132"/>
    </row>
    <row r="229" spans="1:16" ht="42.75">
      <c r="A229" s="35">
        <v>202</v>
      </c>
      <c r="B229" s="30" t="s">
        <v>99</v>
      </c>
      <c r="C229" s="30" t="s">
        <v>99</v>
      </c>
      <c r="D229" s="59" t="s">
        <v>175</v>
      </c>
      <c r="E229" s="53" t="s">
        <v>141</v>
      </c>
      <c r="F229" s="35">
        <v>792</v>
      </c>
      <c r="G229" s="35" t="s">
        <v>64</v>
      </c>
      <c r="H229" s="35">
        <v>1</v>
      </c>
      <c r="I229" s="35">
        <v>71112000000</v>
      </c>
      <c r="J229" s="35" t="s">
        <v>142</v>
      </c>
      <c r="K229" s="61">
        <v>450000</v>
      </c>
      <c r="L229" s="35" t="s">
        <v>120</v>
      </c>
      <c r="M229" s="35" t="s">
        <v>37</v>
      </c>
      <c r="N229" s="35" t="s">
        <v>34</v>
      </c>
      <c r="O229" s="35" t="s">
        <v>35</v>
      </c>
      <c r="P229" s="132"/>
    </row>
    <row r="230" spans="1:16" ht="42.75">
      <c r="A230" s="35">
        <v>203</v>
      </c>
      <c r="B230" s="35" t="s">
        <v>205</v>
      </c>
      <c r="C230" s="35" t="s">
        <v>205</v>
      </c>
      <c r="D230" s="59" t="s">
        <v>176</v>
      </c>
      <c r="E230" s="76" t="s">
        <v>313</v>
      </c>
      <c r="F230" s="5">
        <v>366</v>
      </c>
      <c r="G230" s="35" t="s">
        <v>130</v>
      </c>
      <c r="H230" s="35">
        <v>1</v>
      </c>
      <c r="I230" s="35">
        <v>71112000000</v>
      </c>
      <c r="J230" s="35" t="s">
        <v>142</v>
      </c>
      <c r="K230" s="61">
        <v>120000</v>
      </c>
      <c r="L230" s="35" t="s">
        <v>120</v>
      </c>
      <c r="M230" s="35" t="s">
        <v>37</v>
      </c>
      <c r="N230" s="35" t="s">
        <v>34</v>
      </c>
      <c r="O230" s="35" t="s">
        <v>35</v>
      </c>
      <c r="P230" s="132"/>
    </row>
    <row r="231" spans="1:16" ht="42.75">
      <c r="A231" s="35">
        <v>204</v>
      </c>
      <c r="B231" s="35" t="s">
        <v>205</v>
      </c>
      <c r="C231" s="35" t="s">
        <v>205</v>
      </c>
      <c r="D231" s="59" t="s">
        <v>176</v>
      </c>
      <c r="E231" s="76" t="s">
        <v>313</v>
      </c>
      <c r="F231" s="5">
        <v>366</v>
      </c>
      <c r="G231" s="35" t="s">
        <v>130</v>
      </c>
      <c r="H231" s="35">
        <v>1</v>
      </c>
      <c r="I231" s="35">
        <v>71112000000</v>
      </c>
      <c r="J231" s="35" t="s">
        <v>143</v>
      </c>
      <c r="K231" s="60">
        <v>240000</v>
      </c>
      <c r="L231" s="35" t="s">
        <v>120</v>
      </c>
      <c r="M231" s="35" t="s">
        <v>37</v>
      </c>
      <c r="N231" s="35" t="s">
        <v>34</v>
      </c>
      <c r="O231" s="35" t="s">
        <v>35</v>
      </c>
      <c r="P231" s="132"/>
    </row>
    <row r="232" spans="1:16" ht="42.75">
      <c r="A232" s="35">
        <v>205</v>
      </c>
      <c r="B232" s="5" t="s">
        <v>210</v>
      </c>
      <c r="C232" s="5" t="s">
        <v>210</v>
      </c>
      <c r="D232" s="59" t="s">
        <v>149</v>
      </c>
      <c r="E232" s="24" t="s">
        <v>319</v>
      </c>
      <c r="F232" s="35">
        <v>366</v>
      </c>
      <c r="G232" s="35" t="s">
        <v>130</v>
      </c>
      <c r="H232" s="35">
        <v>1</v>
      </c>
      <c r="I232" s="35">
        <v>71112000000</v>
      </c>
      <c r="J232" s="35" t="s">
        <v>143</v>
      </c>
      <c r="K232" s="61">
        <v>200021.19</v>
      </c>
      <c r="L232" s="35" t="s">
        <v>120</v>
      </c>
      <c r="M232" s="35" t="s">
        <v>37</v>
      </c>
      <c r="N232" s="35" t="s">
        <v>182</v>
      </c>
      <c r="O232" s="35" t="s">
        <v>35</v>
      </c>
      <c r="P232" s="132"/>
    </row>
    <row r="233" spans="1:16" ht="42.75">
      <c r="A233" s="35">
        <v>206</v>
      </c>
      <c r="B233" s="35" t="s">
        <v>185</v>
      </c>
      <c r="C233" s="35" t="s">
        <v>185</v>
      </c>
      <c r="D233" s="59" t="s">
        <v>317</v>
      </c>
      <c r="E233" s="3" t="s">
        <v>318</v>
      </c>
      <c r="F233" s="35">
        <v>366</v>
      </c>
      <c r="G233" s="35" t="s">
        <v>130</v>
      </c>
      <c r="H233" s="35">
        <v>1</v>
      </c>
      <c r="I233" s="35">
        <v>71112000000</v>
      </c>
      <c r="J233" s="35" t="s">
        <v>143</v>
      </c>
      <c r="K233" s="61">
        <v>1396460.4</v>
      </c>
      <c r="L233" s="35" t="s">
        <v>120</v>
      </c>
      <c r="M233" s="35" t="s">
        <v>37</v>
      </c>
      <c r="N233" s="35" t="s">
        <v>34</v>
      </c>
      <c r="O233" s="35" t="s">
        <v>35</v>
      </c>
      <c r="P233" s="132"/>
    </row>
    <row r="234" spans="1:15" ht="42.75">
      <c r="A234" s="35">
        <v>207</v>
      </c>
      <c r="B234" s="2" t="s">
        <v>221</v>
      </c>
      <c r="C234" s="2" t="s">
        <v>221</v>
      </c>
      <c r="D234" s="53" t="s">
        <v>191</v>
      </c>
      <c r="E234" s="59" t="s">
        <v>162</v>
      </c>
      <c r="F234" s="35">
        <v>366</v>
      </c>
      <c r="G234" s="35" t="s">
        <v>130</v>
      </c>
      <c r="H234" s="35">
        <v>1</v>
      </c>
      <c r="I234" s="35">
        <v>71112000000</v>
      </c>
      <c r="J234" s="35" t="s">
        <v>143</v>
      </c>
      <c r="K234" s="61">
        <v>250000</v>
      </c>
      <c r="L234" s="62" t="s">
        <v>120</v>
      </c>
      <c r="M234" s="35" t="s">
        <v>37</v>
      </c>
      <c r="N234" s="5" t="s">
        <v>34</v>
      </c>
      <c r="O234" s="35" t="s">
        <v>35</v>
      </c>
    </row>
    <row r="235" spans="1:15" ht="42.75">
      <c r="A235" s="35">
        <v>208</v>
      </c>
      <c r="B235" s="5" t="s">
        <v>223</v>
      </c>
      <c r="C235" s="5" t="s">
        <v>223</v>
      </c>
      <c r="D235" s="24" t="s">
        <v>222</v>
      </c>
      <c r="E235" s="24" t="s">
        <v>163</v>
      </c>
      <c r="F235" s="5">
        <v>792</v>
      </c>
      <c r="G235" s="5" t="s">
        <v>64</v>
      </c>
      <c r="H235" s="5">
        <v>25</v>
      </c>
      <c r="I235" s="35">
        <v>71112000000</v>
      </c>
      <c r="J235" s="35" t="s">
        <v>147</v>
      </c>
      <c r="K235" s="33">
        <v>686500</v>
      </c>
      <c r="L235" s="62" t="s">
        <v>120</v>
      </c>
      <c r="M235" s="68" t="s">
        <v>37</v>
      </c>
      <c r="N235" s="5" t="s">
        <v>34</v>
      </c>
      <c r="O235" s="5" t="s">
        <v>35</v>
      </c>
    </row>
    <row r="236" spans="1:15" ht="15">
      <c r="A236" s="355" t="s">
        <v>195</v>
      </c>
      <c r="B236" s="355"/>
      <c r="C236" s="355"/>
      <c r="D236" s="355"/>
      <c r="E236" s="355"/>
      <c r="F236" s="355"/>
      <c r="G236" s="355"/>
      <c r="H236" s="355"/>
      <c r="I236" s="355"/>
      <c r="J236" s="355"/>
      <c r="K236" s="355"/>
      <c r="L236" s="355"/>
      <c r="M236" s="355"/>
      <c r="N236" s="355"/>
      <c r="O236" s="355"/>
    </row>
    <row r="237" spans="1:15" ht="42.75">
      <c r="A237" s="16">
        <v>209</v>
      </c>
      <c r="B237" s="30" t="s">
        <v>99</v>
      </c>
      <c r="C237" s="30" t="s">
        <v>99</v>
      </c>
      <c r="D237" s="34" t="s">
        <v>219</v>
      </c>
      <c r="E237" s="26" t="s">
        <v>202</v>
      </c>
      <c r="F237" s="16">
        <v>366</v>
      </c>
      <c r="G237" s="16" t="s">
        <v>130</v>
      </c>
      <c r="H237" s="36">
        <v>1</v>
      </c>
      <c r="I237" s="16">
        <v>71168904001</v>
      </c>
      <c r="J237" s="16" t="s">
        <v>196</v>
      </c>
      <c r="K237" s="31">
        <v>240000</v>
      </c>
      <c r="L237" s="16" t="s">
        <v>120</v>
      </c>
      <c r="M237" s="16" t="s">
        <v>37</v>
      </c>
      <c r="N237" s="16" t="s">
        <v>34</v>
      </c>
      <c r="O237" s="16" t="s">
        <v>35</v>
      </c>
    </row>
    <row r="238" spans="1:15" ht="42.75">
      <c r="A238" s="16">
        <v>210</v>
      </c>
      <c r="B238" s="2" t="s">
        <v>91</v>
      </c>
      <c r="C238" s="2" t="s">
        <v>91</v>
      </c>
      <c r="D238" s="34" t="s">
        <v>716</v>
      </c>
      <c r="E238" s="26" t="s">
        <v>192</v>
      </c>
      <c r="F238" s="16">
        <v>366</v>
      </c>
      <c r="G238" s="16" t="s">
        <v>130</v>
      </c>
      <c r="H238" s="16">
        <v>1</v>
      </c>
      <c r="I238" s="16">
        <v>71168904001</v>
      </c>
      <c r="J238" s="16" t="s">
        <v>196</v>
      </c>
      <c r="K238" s="31">
        <v>3906000</v>
      </c>
      <c r="L238" s="16" t="s">
        <v>120</v>
      </c>
      <c r="M238" s="16" t="s">
        <v>37</v>
      </c>
      <c r="N238" s="16" t="s">
        <v>34</v>
      </c>
      <c r="O238" s="16" t="s">
        <v>35</v>
      </c>
    </row>
    <row r="239" spans="1:15" ht="42.75">
      <c r="A239" s="16">
        <v>211</v>
      </c>
      <c r="B239" s="2" t="s">
        <v>91</v>
      </c>
      <c r="C239" s="2" t="s">
        <v>91</v>
      </c>
      <c r="D239" s="34" t="s">
        <v>218</v>
      </c>
      <c r="E239" s="26" t="s">
        <v>203</v>
      </c>
      <c r="F239" s="16">
        <v>366</v>
      </c>
      <c r="G239" s="16" t="s">
        <v>130</v>
      </c>
      <c r="H239" s="16">
        <v>1</v>
      </c>
      <c r="I239" s="16">
        <v>71168904001</v>
      </c>
      <c r="J239" s="16" t="s">
        <v>196</v>
      </c>
      <c r="K239" s="31">
        <v>10950000</v>
      </c>
      <c r="L239" s="16" t="s">
        <v>120</v>
      </c>
      <c r="M239" s="16" t="s">
        <v>37</v>
      </c>
      <c r="N239" s="16" t="s">
        <v>34</v>
      </c>
      <c r="O239" s="16" t="s">
        <v>35</v>
      </c>
    </row>
    <row r="240" spans="1:15" ht="42.75">
      <c r="A240" s="16">
        <v>212</v>
      </c>
      <c r="B240" s="5" t="s">
        <v>211</v>
      </c>
      <c r="C240" s="5" t="s">
        <v>211</v>
      </c>
      <c r="D240" s="34" t="s">
        <v>217</v>
      </c>
      <c r="E240" s="53" t="s">
        <v>717</v>
      </c>
      <c r="F240" s="16">
        <v>366</v>
      </c>
      <c r="G240" s="16" t="s">
        <v>130</v>
      </c>
      <c r="H240" s="16">
        <v>1</v>
      </c>
      <c r="I240" s="16">
        <v>71168904001</v>
      </c>
      <c r="J240" s="16" t="s">
        <v>196</v>
      </c>
      <c r="K240" s="31">
        <v>173000</v>
      </c>
      <c r="L240" s="16" t="s">
        <v>120</v>
      </c>
      <c r="M240" s="16" t="s">
        <v>37</v>
      </c>
      <c r="N240" s="16" t="s">
        <v>34</v>
      </c>
      <c r="O240" s="16" t="s">
        <v>35</v>
      </c>
    </row>
    <row r="241" spans="1:15" ht="42.75">
      <c r="A241" s="16">
        <v>213</v>
      </c>
      <c r="B241" s="5" t="s">
        <v>210</v>
      </c>
      <c r="C241" s="5" t="s">
        <v>210</v>
      </c>
      <c r="D241" s="34" t="s">
        <v>727</v>
      </c>
      <c r="E241" s="26" t="s">
        <v>193</v>
      </c>
      <c r="F241" s="16">
        <v>366</v>
      </c>
      <c r="G241" s="16" t="s">
        <v>130</v>
      </c>
      <c r="H241" s="16">
        <v>1</v>
      </c>
      <c r="I241" s="16">
        <v>71168904001</v>
      </c>
      <c r="J241" s="16" t="s">
        <v>196</v>
      </c>
      <c r="K241" s="31">
        <v>330000</v>
      </c>
      <c r="L241" s="16" t="s">
        <v>120</v>
      </c>
      <c r="M241" s="16" t="s">
        <v>37</v>
      </c>
      <c r="N241" s="16" t="s">
        <v>34</v>
      </c>
      <c r="O241" s="16" t="s">
        <v>35</v>
      </c>
    </row>
    <row r="242" spans="1:15" ht="42.75">
      <c r="A242" s="16">
        <v>214</v>
      </c>
      <c r="B242" s="5" t="s">
        <v>210</v>
      </c>
      <c r="C242" s="5" t="s">
        <v>210</v>
      </c>
      <c r="D242" s="34" t="s">
        <v>200</v>
      </c>
      <c r="E242" s="26" t="s">
        <v>194</v>
      </c>
      <c r="F242" s="16">
        <v>366</v>
      </c>
      <c r="G242" s="16" t="s">
        <v>130</v>
      </c>
      <c r="H242" s="16">
        <v>1</v>
      </c>
      <c r="I242" s="16">
        <v>71168904001</v>
      </c>
      <c r="J242" s="16" t="s">
        <v>196</v>
      </c>
      <c r="K242" s="33">
        <v>494000</v>
      </c>
      <c r="L242" s="16" t="s">
        <v>120</v>
      </c>
      <c r="M242" s="16" t="s">
        <v>37</v>
      </c>
      <c r="N242" s="16" t="s">
        <v>34</v>
      </c>
      <c r="O242" s="16" t="s">
        <v>35</v>
      </c>
    </row>
    <row r="243" spans="1:15" ht="42.75">
      <c r="A243" s="16">
        <v>215</v>
      </c>
      <c r="B243" s="5" t="s">
        <v>210</v>
      </c>
      <c r="C243" s="5" t="s">
        <v>210</v>
      </c>
      <c r="D243" s="34" t="s">
        <v>199</v>
      </c>
      <c r="E243" s="26" t="s">
        <v>202</v>
      </c>
      <c r="F243" s="16">
        <v>366</v>
      </c>
      <c r="G243" s="16" t="s">
        <v>130</v>
      </c>
      <c r="H243" s="16">
        <v>1</v>
      </c>
      <c r="I243" s="16">
        <v>71168904001</v>
      </c>
      <c r="J243" s="16" t="s">
        <v>196</v>
      </c>
      <c r="K243" s="31">
        <v>126000</v>
      </c>
      <c r="L243" s="16" t="s">
        <v>120</v>
      </c>
      <c r="M243" s="16" t="s">
        <v>37</v>
      </c>
      <c r="N243" s="16" t="s">
        <v>34</v>
      </c>
      <c r="O243" s="16" t="s">
        <v>35</v>
      </c>
    </row>
    <row r="244" spans="1:15" ht="42.75">
      <c r="A244" s="16">
        <v>216</v>
      </c>
      <c r="B244" s="16" t="s">
        <v>206</v>
      </c>
      <c r="C244" s="16" t="s">
        <v>206</v>
      </c>
      <c r="D244" s="34" t="s">
        <v>198</v>
      </c>
      <c r="E244" s="26" t="s">
        <v>204</v>
      </c>
      <c r="F244" s="16">
        <v>168</v>
      </c>
      <c r="G244" s="16" t="s">
        <v>145</v>
      </c>
      <c r="H244" s="16">
        <v>39</v>
      </c>
      <c r="I244" s="16">
        <v>71168904001</v>
      </c>
      <c r="J244" s="16" t="s">
        <v>196</v>
      </c>
      <c r="K244" s="31">
        <v>1526000</v>
      </c>
      <c r="L244" s="16" t="s">
        <v>54</v>
      </c>
      <c r="M244" s="16" t="s">
        <v>197</v>
      </c>
      <c r="N244" s="16" t="s">
        <v>34</v>
      </c>
      <c r="O244" s="16" t="s">
        <v>35</v>
      </c>
    </row>
    <row r="245" spans="1:15" ht="15">
      <c r="A245" s="352" t="s">
        <v>226</v>
      </c>
      <c r="B245" s="353"/>
      <c r="C245" s="353"/>
      <c r="D245" s="353"/>
      <c r="E245" s="353"/>
      <c r="F245" s="353"/>
      <c r="G245" s="353"/>
      <c r="H245" s="353"/>
      <c r="I245" s="353"/>
      <c r="J245" s="353"/>
      <c r="K245" s="353"/>
      <c r="L245" s="353"/>
      <c r="M245" s="353"/>
      <c r="N245" s="353"/>
      <c r="O245" s="354"/>
    </row>
    <row r="246" spans="1:15" ht="71.25">
      <c r="A246" s="5">
        <v>217</v>
      </c>
      <c r="B246" s="2" t="s">
        <v>78</v>
      </c>
      <c r="C246" s="2" t="s">
        <v>78</v>
      </c>
      <c r="D246" s="26" t="s">
        <v>272</v>
      </c>
      <c r="E246" s="24" t="s">
        <v>270</v>
      </c>
      <c r="F246" s="2">
        <v>796</v>
      </c>
      <c r="G246" s="2" t="s">
        <v>44</v>
      </c>
      <c r="H246" s="5" t="s">
        <v>260</v>
      </c>
      <c r="I246" s="5">
        <v>10215572000</v>
      </c>
      <c r="J246" s="5" t="s">
        <v>623</v>
      </c>
      <c r="K246" s="17">
        <v>297000</v>
      </c>
      <c r="L246" s="7" t="s">
        <v>120</v>
      </c>
      <c r="M246" s="7" t="s">
        <v>37</v>
      </c>
      <c r="N246" s="2" t="s">
        <v>181</v>
      </c>
      <c r="O246" s="2" t="s">
        <v>35</v>
      </c>
    </row>
    <row r="247" spans="1:15" ht="71.25">
      <c r="A247" s="5">
        <v>218</v>
      </c>
      <c r="B247" s="2" t="s">
        <v>239</v>
      </c>
      <c r="C247" s="2" t="s">
        <v>239</v>
      </c>
      <c r="D247" s="9" t="s">
        <v>240</v>
      </c>
      <c r="E247" s="10" t="s">
        <v>241</v>
      </c>
      <c r="F247" s="11">
        <v>168</v>
      </c>
      <c r="G247" s="11" t="s">
        <v>126</v>
      </c>
      <c r="H247" s="12">
        <v>4</v>
      </c>
      <c r="I247" s="13">
        <v>71136000000</v>
      </c>
      <c r="J247" s="5" t="s">
        <v>623</v>
      </c>
      <c r="K247" s="73">
        <v>423728.81</v>
      </c>
      <c r="L247" s="2" t="s">
        <v>120</v>
      </c>
      <c r="M247" s="2" t="s">
        <v>45</v>
      </c>
      <c r="N247" s="5" t="s">
        <v>242</v>
      </c>
      <c r="O247" s="5" t="s">
        <v>35</v>
      </c>
    </row>
    <row r="248" spans="1:15" ht="71.25">
      <c r="A248" s="5">
        <v>219</v>
      </c>
      <c r="B248" s="2" t="s">
        <v>80</v>
      </c>
      <c r="C248" s="2" t="s">
        <v>80</v>
      </c>
      <c r="D248" s="9" t="s">
        <v>243</v>
      </c>
      <c r="E248" s="10" t="s">
        <v>241</v>
      </c>
      <c r="F248" s="11">
        <v>168</v>
      </c>
      <c r="G248" s="11" t="s">
        <v>126</v>
      </c>
      <c r="H248" s="12">
        <v>4</v>
      </c>
      <c r="I248" s="13">
        <v>71136000000</v>
      </c>
      <c r="J248" s="5" t="s">
        <v>623</v>
      </c>
      <c r="K248" s="73">
        <v>406779.66</v>
      </c>
      <c r="L248" s="2" t="s">
        <v>120</v>
      </c>
      <c r="M248" s="2" t="s">
        <v>45</v>
      </c>
      <c r="N248" s="5" t="s">
        <v>242</v>
      </c>
      <c r="O248" s="5" t="s">
        <v>35</v>
      </c>
    </row>
    <row r="249" spans="1:15" ht="71.25">
      <c r="A249" s="5">
        <v>220</v>
      </c>
      <c r="B249" s="5" t="s">
        <v>216</v>
      </c>
      <c r="C249" s="74" t="s">
        <v>216</v>
      </c>
      <c r="D249" s="9" t="s">
        <v>244</v>
      </c>
      <c r="E249" s="10" t="s">
        <v>241</v>
      </c>
      <c r="F249" s="11" t="s">
        <v>245</v>
      </c>
      <c r="G249" s="11" t="s">
        <v>246</v>
      </c>
      <c r="H249" s="12">
        <v>400</v>
      </c>
      <c r="I249" s="13">
        <v>71136000000</v>
      </c>
      <c r="J249" s="5" t="s">
        <v>623</v>
      </c>
      <c r="K249" s="75">
        <v>152542.37</v>
      </c>
      <c r="L249" s="2" t="s">
        <v>120</v>
      </c>
      <c r="M249" s="2" t="s">
        <v>45</v>
      </c>
      <c r="N249" s="5" t="s">
        <v>242</v>
      </c>
      <c r="O249" s="5" t="s">
        <v>35</v>
      </c>
    </row>
    <row r="250" spans="1:15" ht="71.25">
      <c r="A250" s="5">
        <v>221</v>
      </c>
      <c r="B250" s="2" t="s">
        <v>89</v>
      </c>
      <c r="C250" s="2" t="s">
        <v>89</v>
      </c>
      <c r="D250" s="14" t="s">
        <v>247</v>
      </c>
      <c r="E250" s="14" t="s">
        <v>248</v>
      </c>
      <c r="F250" s="15">
        <v>796</v>
      </c>
      <c r="G250" s="15" t="s">
        <v>44</v>
      </c>
      <c r="H250" s="15">
        <v>4</v>
      </c>
      <c r="I250" s="5">
        <v>10215572000</v>
      </c>
      <c r="J250" s="5" t="s">
        <v>623</v>
      </c>
      <c r="K250" s="17">
        <v>176864.41</v>
      </c>
      <c r="L250" s="2" t="s">
        <v>120</v>
      </c>
      <c r="M250" s="18" t="s">
        <v>48</v>
      </c>
      <c r="N250" s="5" t="s">
        <v>174</v>
      </c>
      <c r="O250" s="15" t="s">
        <v>118</v>
      </c>
    </row>
    <row r="251" spans="1:15" ht="71.25">
      <c r="A251" s="5">
        <v>222</v>
      </c>
      <c r="B251" s="2" t="s">
        <v>268</v>
      </c>
      <c r="C251" s="2" t="s">
        <v>268</v>
      </c>
      <c r="D251" s="26" t="s">
        <v>269</v>
      </c>
      <c r="E251" s="24" t="s">
        <v>270</v>
      </c>
      <c r="F251" s="2">
        <v>796</v>
      </c>
      <c r="G251" s="2" t="s">
        <v>44</v>
      </c>
      <c r="H251" s="5" t="s">
        <v>260</v>
      </c>
      <c r="I251" s="5">
        <v>10215572000</v>
      </c>
      <c r="J251" s="5" t="s">
        <v>623</v>
      </c>
      <c r="K251" s="17">
        <v>295854</v>
      </c>
      <c r="L251" s="7" t="s">
        <v>120</v>
      </c>
      <c r="M251" s="7" t="s">
        <v>302</v>
      </c>
      <c r="N251" s="2" t="s">
        <v>181</v>
      </c>
      <c r="O251" s="2" t="s">
        <v>35</v>
      </c>
    </row>
    <row r="252" spans="1:15" ht="71.25">
      <c r="A252" s="5">
        <v>223</v>
      </c>
      <c r="B252" s="11" t="s">
        <v>78</v>
      </c>
      <c r="C252" s="11" t="s">
        <v>78</v>
      </c>
      <c r="D252" s="27" t="s">
        <v>271</v>
      </c>
      <c r="E252" s="28" t="s">
        <v>270</v>
      </c>
      <c r="F252" s="11">
        <v>796</v>
      </c>
      <c r="G252" s="11" t="s">
        <v>44</v>
      </c>
      <c r="H252" s="13" t="s">
        <v>260</v>
      </c>
      <c r="I252" s="13">
        <v>10215572000</v>
      </c>
      <c r="J252" s="5" t="s">
        <v>623</v>
      </c>
      <c r="K252" s="25">
        <v>1354231</v>
      </c>
      <c r="L252" s="29" t="s">
        <v>54</v>
      </c>
      <c r="M252" s="29" t="s">
        <v>37</v>
      </c>
      <c r="N252" s="11" t="s">
        <v>181</v>
      </c>
      <c r="O252" s="11" t="s">
        <v>35</v>
      </c>
    </row>
    <row r="253" spans="1:15" ht="71.25">
      <c r="A253" s="5">
        <v>224</v>
      </c>
      <c r="B253" s="2" t="s">
        <v>89</v>
      </c>
      <c r="C253" s="2" t="s">
        <v>89</v>
      </c>
      <c r="D253" s="26" t="s">
        <v>273</v>
      </c>
      <c r="E253" s="32" t="s">
        <v>274</v>
      </c>
      <c r="F253" s="16">
        <v>796</v>
      </c>
      <c r="G253" s="16" t="s">
        <v>44</v>
      </c>
      <c r="H253" s="16">
        <v>1008</v>
      </c>
      <c r="I253" s="16">
        <v>10215572000</v>
      </c>
      <c r="J253" s="5" t="s">
        <v>623</v>
      </c>
      <c r="K253" s="33">
        <v>1366779.66</v>
      </c>
      <c r="L253" s="5" t="s">
        <v>275</v>
      </c>
      <c r="M253" s="5" t="s">
        <v>113</v>
      </c>
      <c r="N253" s="5" t="s">
        <v>242</v>
      </c>
      <c r="O253" s="5" t="s">
        <v>118</v>
      </c>
    </row>
    <row r="254" spans="1:15" ht="71.25">
      <c r="A254" s="5">
        <v>225</v>
      </c>
      <c r="B254" s="2" t="s">
        <v>216</v>
      </c>
      <c r="C254" s="2" t="s">
        <v>216</v>
      </c>
      <c r="D254" s="26" t="s">
        <v>278</v>
      </c>
      <c r="E254" s="32" t="s">
        <v>279</v>
      </c>
      <c r="F254" s="16">
        <v>796</v>
      </c>
      <c r="G254" s="16" t="s">
        <v>57</v>
      </c>
      <c r="H254" s="35">
        <v>68</v>
      </c>
      <c r="I254" s="16">
        <v>10215572000</v>
      </c>
      <c r="J254" s="5" t="s">
        <v>623</v>
      </c>
      <c r="K254" s="33">
        <v>350233</v>
      </c>
      <c r="L254" s="5" t="s">
        <v>275</v>
      </c>
      <c r="M254" s="15" t="s">
        <v>113</v>
      </c>
      <c r="N254" s="5" t="s">
        <v>242</v>
      </c>
      <c r="O254" s="5" t="s">
        <v>118</v>
      </c>
    </row>
    <row r="255" spans="1:15" ht="71.25">
      <c r="A255" s="5">
        <v>226</v>
      </c>
      <c r="B255" s="2" t="s">
        <v>280</v>
      </c>
      <c r="C255" s="2" t="s">
        <v>280</v>
      </c>
      <c r="D255" s="26" t="s">
        <v>281</v>
      </c>
      <c r="E255" s="32" t="s">
        <v>282</v>
      </c>
      <c r="F255" s="2">
        <v>166</v>
      </c>
      <c r="G255" s="16" t="s">
        <v>128</v>
      </c>
      <c r="H255" s="13" t="s">
        <v>260</v>
      </c>
      <c r="I255" s="16">
        <v>10215572000</v>
      </c>
      <c r="J255" s="5" t="s">
        <v>623</v>
      </c>
      <c r="K255" s="33">
        <v>282728</v>
      </c>
      <c r="L255" s="5" t="s">
        <v>275</v>
      </c>
      <c r="M255" s="15" t="s">
        <v>113</v>
      </c>
      <c r="N255" s="5" t="s">
        <v>242</v>
      </c>
      <c r="O255" s="5" t="s">
        <v>118</v>
      </c>
    </row>
    <row r="256" spans="1:15" ht="71.25">
      <c r="A256" s="5">
        <v>227</v>
      </c>
      <c r="B256" s="2" t="s">
        <v>89</v>
      </c>
      <c r="C256" s="2" t="s">
        <v>89</v>
      </c>
      <c r="D256" s="26" t="s">
        <v>283</v>
      </c>
      <c r="E256" s="32" t="s">
        <v>284</v>
      </c>
      <c r="F256" s="16">
        <v>796</v>
      </c>
      <c r="G256" s="15" t="s">
        <v>44</v>
      </c>
      <c r="H256" s="15">
        <v>21</v>
      </c>
      <c r="I256" s="16">
        <v>10215572000</v>
      </c>
      <c r="J256" s="5" t="s">
        <v>623</v>
      </c>
      <c r="K256" s="31">
        <v>285600</v>
      </c>
      <c r="L256" s="5" t="s">
        <v>275</v>
      </c>
      <c r="M256" s="5" t="s">
        <v>113</v>
      </c>
      <c r="N256" s="5" t="s">
        <v>242</v>
      </c>
      <c r="O256" s="5" t="s">
        <v>118</v>
      </c>
    </row>
    <row r="257" spans="1:15" ht="71.25">
      <c r="A257" s="5">
        <v>228</v>
      </c>
      <c r="B257" s="2" t="s">
        <v>84</v>
      </c>
      <c r="C257" s="2" t="s">
        <v>84</v>
      </c>
      <c r="D257" s="34" t="s">
        <v>718</v>
      </c>
      <c r="E257" s="14" t="s">
        <v>276</v>
      </c>
      <c r="F257" s="15">
        <v>879</v>
      </c>
      <c r="G257" s="15" t="s">
        <v>109</v>
      </c>
      <c r="H257" s="15">
        <v>1</v>
      </c>
      <c r="I257" s="15">
        <v>10215572000</v>
      </c>
      <c r="J257" s="5" t="s">
        <v>623</v>
      </c>
      <c r="K257" s="33">
        <v>250000</v>
      </c>
      <c r="L257" s="5" t="s">
        <v>277</v>
      </c>
      <c r="M257" s="15" t="s">
        <v>61</v>
      </c>
      <c r="N257" s="13" t="s">
        <v>265</v>
      </c>
      <c r="O257" s="13" t="s">
        <v>265</v>
      </c>
    </row>
    <row r="258" spans="1:15" ht="71.25">
      <c r="A258" s="5">
        <v>229</v>
      </c>
      <c r="B258" s="2" t="s">
        <v>80</v>
      </c>
      <c r="C258" s="2" t="s">
        <v>80</v>
      </c>
      <c r="D258" s="3" t="s">
        <v>719</v>
      </c>
      <c r="E258" s="3" t="s">
        <v>258</v>
      </c>
      <c r="F258" s="2">
        <v>113</v>
      </c>
      <c r="G258" s="2" t="s">
        <v>264</v>
      </c>
      <c r="H258" s="4">
        <v>20</v>
      </c>
      <c r="I258" s="5">
        <v>10215572000</v>
      </c>
      <c r="J258" s="5" t="s">
        <v>623</v>
      </c>
      <c r="K258" s="6">
        <v>1710169</v>
      </c>
      <c r="L258" s="7" t="s">
        <v>120</v>
      </c>
      <c r="M258" s="23" t="s">
        <v>115</v>
      </c>
      <c r="N258" s="13" t="s">
        <v>265</v>
      </c>
      <c r="O258" s="13" t="s">
        <v>265</v>
      </c>
    </row>
    <row r="259" spans="1:15" ht="71.25">
      <c r="A259" s="5">
        <v>230</v>
      </c>
      <c r="B259" s="2" t="s">
        <v>227</v>
      </c>
      <c r="C259" s="2" t="s">
        <v>227</v>
      </c>
      <c r="D259" s="3" t="s">
        <v>228</v>
      </c>
      <c r="E259" s="3" t="s">
        <v>229</v>
      </c>
      <c r="F259" s="2">
        <v>879</v>
      </c>
      <c r="G259" s="2" t="s">
        <v>109</v>
      </c>
      <c r="H259" s="4">
        <v>1</v>
      </c>
      <c r="I259" s="5">
        <v>10215572000</v>
      </c>
      <c r="J259" s="5" t="s">
        <v>623</v>
      </c>
      <c r="K259" s="6">
        <v>3565254</v>
      </c>
      <c r="L259" s="2" t="s">
        <v>120</v>
      </c>
      <c r="M259" s="7" t="s">
        <v>61</v>
      </c>
      <c r="N259" s="5" t="s">
        <v>34</v>
      </c>
      <c r="O259" s="5" t="s">
        <v>35</v>
      </c>
    </row>
    <row r="260" spans="1:15" ht="115.5" customHeight="1">
      <c r="A260" s="5">
        <v>231</v>
      </c>
      <c r="B260" s="8" t="s">
        <v>221</v>
      </c>
      <c r="C260" s="8" t="s">
        <v>221</v>
      </c>
      <c r="D260" s="3" t="s">
        <v>720</v>
      </c>
      <c r="E260" s="3" t="s">
        <v>231</v>
      </c>
      <c r="F260" s="2">
        <v>879</v>
      </c>
      <c r="G260" s="2" t="s">
        <v>109</v>
      </c>
      <c r="H260" s="4">
        <v>30</v>
      </c>
      <c r="I260" s="5">
        <v>10215572000</v>
      </c>
      <c r="J260" s="5" t="s">
        <v>623</v>
      </c>
      <c r="K260" s="6">
        <v>250000</v>
      </c>
      <c r="L260" s="2" t="s">
        <v>120</v>
      </c>
      <c r="M260" s="7" t="s">
        <v>48</v>
      </c>
      <c r="N260" s="5" t="s">
        <v>34</v>
      </c>
      <c r="O260" s="5" t="s">
        <v>35</v>
      </c>
    </row>
    <row r="261" spans="1:15" ht="92.25" customHeight="1">
      <c r="A261" s="5">
        <v>232</v>
      </c>
      <c r="B261" s="8" t="s">
        <v>221</v>
      </c>
      <c r="C261" s="8" t="s">
        <v>221</v>
      </c>
      <c r="D261" s="3" t="s">
        <v>721</v>
      </c>
      <c r="E261" s="3" t="s">
        <v>233</v>
      </c>
      <c r="F261" s="2">
        <v>879</v>
      </c>
      <c r="G261" s="2" t="s">
        <v>109</v>
      </c>
      <c r="H261" s="4">
        <v>19</v>
      </c>
      <c r="I261" s="5">
        <v>10215572000</v>
      </c>
      <c r="J261" s="5" t="s">
        <v>623</v>
      </c>
      <c r="K261" s="6">
        <v>206000</v>
      </c>
      <c r="L261" s="2" t="s">
        <v>120</v>
      </c>
      <c r="M261" s="7" t="s">
        <v>37</v>
      </c>
      <c r="N261" s="5" t="s">
        <v>34</v>
      </c>
      <c r="O261" s="5" t="s">
        <v>35</v>
      </c>
    </row>
    <row r="262" spans="1:15" ht="87.75" customHeight="1">
      <c r="A262" s="5">
        <v>233</v>
      </c>
      <c r="B262" s="2" t="s">
        <v>101</v>
      </c>
      <c r="C262" s="2" t="s">
        <v>101</v>
      </c>
      <c r="D262" s="3" t="s">
        <v>234</v>
      </c>
      <c r="E262" s="3" t="s">
        <v>235</v>
      </c>
      <c r="F262" s="2">
        <v>796</v>
      </c>
      <c r="G262" s="2" t="s">
        <v>44</v>
      </c>
      <c r="H262" s="4">
        <v>1</v>
      </c>
      <c r="I262" s="5">
        <v>10215572000</v>
      </c>
      <c r="J262" s="5" t="s">
        <v>623</v>
      </c>
      <c r="K262" s="6">
        <v>728813.56</v>
      </c>
      <c r="L262" s="2" t="s">
        <v>120</v>
      </c>
      <c r="M262" s="2" t="s">
        <v>48</v>
      </c>
      <c r="N262" s="5" t="s">
        <v>34</v>
      </c>
      <c r="O262" s="5" t="s">
        <v>35</v>
      </c>
    </row>
    <row r="263" spans="1:15" ht="92.25" customHeight="1">
      <c r="A263" s="5">
        <v>234</v>
      </c>
      <c r="B263" s="2" t="s">
        <v>101</v>
      </c>
      <c r="C263" s="2" t="s">
        <v>101</v>
      </c>
      <c r="D263" s="3" t="s">
        <v>236</v>
      </c>
      <c r="E263" s="3" t="s">
        <v>235</v>
      </c>
      <c r="F263" s="2">
        <v>796</v>
      </c>
      <c r="G263" s="2" t="s">
        <v>44</v>
      </c>
      <c r="H263" s="4">
        <v>7</v>
      </c>
      <c r="I263" s="5">
        <v>10215572000</v>
      </c>
      <c r="J263" s="5" t="s">
        <v>623</v>
      </c>
      <c r="K263" s="6">
        <v>446000</v>
      </c>
      <c r="L263" s="2" t="s">
        <v>120</v>
      </c>
      <c r="M263" s="2" t="s">
        <v>48</v>
      </c>
      <c r="N263" s="5" t="s">
        <v>34</v>
      </c>
      <c r="O263" s="5" t="s">
        <v>35</v>
      </c>
    </row>
    <row r="264" spans="1:15" ht="71.25">
      <c r="A264" s="5">
        <v>235</v>
      </c>
      <c r="B264" s="8" t="s">
        <v>76</v>
      </c>
      <c r="C264" s="8" t="s">
        <v>76</v>
      </c>
      <c r="D264" s="3" t="s">
        <v>294</v>
      </c>
      <c r="E264" s="3" t="s">
        <v>237</v>
      </c>
      <c r="F264" s="2">
        <v>879</v>
      </c>
      <c r="G264" s="2" t="s">
        <v>109</v>
      </c>
      <c r="H264" s="4">
        <v>1</v>
      </c>
      <c r="I264" s="5">
        <v>10215572000</v>
      </c>
      <c r="J264" s="5" t="s">
        <v>623</v>
      </c>
      <c r="K264" s="6">
        <v>100000</v>
      </c>
      <c r="L264" s="2" t="s">
        <v>120</v>
      </c>
      <c r="M264" s="7" t="s">
        <v>37</v>
      </c>
      <c r="N264" s="5" t="s">
        <v>34</v>
      </c>
      <c r="O264" s="5" t="s">
        <v>35</v>
      </c>
    </row>
    <row r="265" spans="1:15" ht="71.25">
      <c r="A265" s="5">
        <v>236</v>
      </c>
      <c r="B265" s="5" t="s">
        <v>99</v>
      </c>
      <c r="C265" s="5" t="s">
        <v>99</v>
      </c>
      <c r="D265" s="3" t="s">
        <v>266</v>
      </c>
      <c r="E265" s="24" t="s">
        <v>267</v>
      </c>
      <c r="F265" s="5">
        <v>366</v>
      </c>
      <c r="G265" s="5" t="s">
        <v>130</v>
      </c>
      <c r="H265" s="5">
        <v>1</v>
      </c>
      <c r="I265" s="5">
        <v>10215572000</v>
      </c>
      <c r="J265" s="5" t="s">
        <v>623</v>
      </c>
      <c r="K265" s="25">
        <v>1484000</v>
      </c>
      <c r="L265" s="7" t="s">
        <v>120</v>
      </c>
      <c r="M265" s="7" t="s">
        <v>45</v>
      </c>
      <c r="N265" s="2" t="s">
        <v>34</v>
      </c>
      <c r="O265" s="2" t="s">
        <v>35</v>
      </c>
    </row>
    <row r="266" spans="1:15" ht="71.25">
      <c r="A266" s="5">
        <v>237</v>
      </c>
      <c r="B266" s="8" t="s">
        <v>76</v>
      </c>
      <c r="C266" s="8" t="s">
        <v>76</v>
      </c>
      <c r="D266" s="3" t="s">
        <v>295</v>
      </c>
      <c r="E266" s="3" t="s">
        <v>237</v>
      </c>
      <c r="F266" s="2">
        <v>879</v>
      </c>
      <c r="G266" s="2" t="s">
        <v>109</v>
      </c>
      <c r="H266" s="4">
        <v>1</v>
      </c>
      <c r="I266" s="5">
        <v>10215572000</v>
      </c>
      <c r="J266" s="5" t="s">
        <v>623</v>
      </c>
      <c r="K266" s="6">
        <v>200000</v>
      </c>
      <c r="L266" s="2" t="s">
        <v>120</v>
      </c>
      <c r="M266" s="7" t="s">
        <v>37</v>
      </c>
      <c r="N266" s="5" t="s">
        <v>34</v>
      </c>
      <c r="O266" s="5" t="s">
        <v>35</v>
      </c>
    </row>
    <row r="267" spans="1:15" ht="92.25" customHeight="1">
      <c r="A267" s="5">
        <v>238</v>
      </c>
      <c r="B267" s="8" t="s">
        <v>76</v>
      </c>
      <c r="C267" s="8" t="s">
        <v>76</v>
      </c>
      <c r="D267" s="3" t="s">
        <v>296</v>
      </c>
      <c r="E267" s="3" t="s">
        <v>237</v>
      </c>
      <c r="F267" s="2">
        <v>879</v>
      </c>
      <c r="G267" s="2" t="s">
        <v>109</v>
      </c>
      <c r="H267" s="4">
        <v>1</v>
      </c>
      <c r="I267" s="5">
        <v>10215572000</v>
      </c>
      <c r="J267" s="5" t="s">
        <v>623</v>
      </c>
      <c r="K267" s="6">
        <v>200000</v>
      </c>
      <c r="L267" s="2" t="s">
        <v>120</v>
      </c>
      <c r="M267" s="7" t="s">
        <v>37</v>
      </c>
      <c r="N267" s="5" t="s">
        <v>34</v>
      </c>
      <c r="O267" s="5" t="s">
        <v>35</v>
      </c>
    </row>
    <row r="268" spans="1:15" ht="87.75" customHeight="1">
      <c r="A268" s="5">
        <v>239</v>
      </c>
      <c r="B268" s="8" t="s">
        <v>76</v>
      </c>
      <c r="C268" s="8" t="s">
        <v>76</v>
      </c>
      <c r="D268" s="3" t="s">
        <v>298</v>
      </c>
      <c r="E268" s="3" t="s">
        <v>237</v>
      </c>
      <c r="F268" s="2">
        <v>879</v>
      </c>
      <c r="G268" s="2" t="s">
        <v>109</v>
      </c>
      <c r="H268" s="4">
        <v>1</v>
      </c>
      <c r="I268" s="5">
        <v>10215572000</v>
      </c>
      <c r="J268" s="5" t="s">
        <v>623</v>
      </c>
      <c r="K268" s="6">
        <v>288000</v>
      </c>
      <c r="L268" s="2" t="s">
        <v>120</v>
      </c>
      <c r="M268" s="7" t="s">
        <v>37</v>
      </c>
      <c r="N268" s="5" t="s">
        <v>34</v>
      </c>
      <c r="O268" s="5" t="s">
        <v>35</v>
      </c>
    </row>
    <row r="269" spans="1:15" ht="91.5" customHeight="1">
      <c r="A269" s="5">
        <v>240</v>
      </c>
      <c r="B269" s="8" t="s">
        <v>76</v>
      </c>
      <c r="C269" s="8" t="s">
        <v>76</v>
      </c>
      <c r="D269" s="3" t="s">
        <v>238</v>
      </c>
      <c r="E269" s="3" t="s">
        <v>237</v>
      </c>
      <c r="F269" s="2">
        <v>879</v>
      </c>
      <c r="G269" s="2" t="s">
        <v>109</v>
      </c>
      <c r="H269" s="4">
        <v>1</v>
      </c>
      <c r="I269" s="5">
        <v>10215572000</v>
      </c>
      <c r="J269" s="5" t="s">
        <v>623</v>
      </c>
      <c r="K269" s="6">
        <v>188000</v>
      </c>
      <c r="L269" s="2" t="s">
        <v>120</v>
      </c>
      <c r="M269" s="7" t="s">
        <v>37</v>
      </c>
      <c r="N269" s="5" t="s">
        <v>34</v>
      </c>
      <c r="O269" s="5" t="s">
        <v>35</v>
      </c>
    </row>
    <row r="270" spans="1:15" ht="111" customHeight="1">
      <c r="A270" s="5">
        <v>241</v>
      </c>
      <c r="B270" s="2" t="s">
        <v>227</v>
      </c>
      <c r="C270" s="2" t="s">
        <v>227</v>
      </c>
      <c r="D270" s="3" t="s">
        <v>249</v>
      </c>
      <c r="E270" s="3" t="s">
        <v>250</v>
      </c>
      <c r="F270" s="16">
        <v>879</v>
      </c>
      <c r="G270" s="2" t="s">
        <v>109</v>
      </c>
      <c r="H270" s="16">
        <v>1</v>
      </c>
      <c r="I270" s="5">
        <v>10215572000</v>
      </c>
      <c r="J270" s="5" t="s">
        <v>623</v>
      </c>
      <c r="K270" s="19">
        <v>4207000</v>
      </c>
      <c r="L270" s="2" t="s">
        <v>54</v>
      </c>
      <c r="M270" s="16" t="s">
        <v>61</v>
      </c>
      <c r="N270" s="2" t="s">
        <v>34</v>
      </c>
      <c r="O270" s="15" t="s">
        <v>35</v>
      </c>
    </row>
    <row r="271" spans="1:15" ht="81" customHeight="1">
      <c r="A271" s="5">
        <v>242</v>
      </c>
      <c r="B271" s="8" t="s">
        <v>76</v>
      </c>
      <c r="C271" s="8" t="s">
        <v>76</v>
      </c>
      <c r="D271" s="3" t="s">
        <v>297</v>
      </c>
      <c r="E271" s="3" t="s">
        <v>237</v>
      </c>
      <c r="F271" s="2">
        <v>879</v>
      </c>
      <c r="G271" s="2" t="s">
        <v>109</v>
      </c>
      <c r="H271" s="4">
        <v>1</v>
      </c>
      <c r="I271" s="5">
        <v>10215572000</v>
      </c>
      <c r="J271" s="5" t="s">
        <v>623</v>
      </c>
      <c r="K271" s="6">
        <v>300000</v>
      </c>
      <c r="L271" s="2" t="s">
        <v>54</v>
      </c>
      <c r="M271" s="7" t="s">
        <v>37</v>
      </c>
      <c r="N271" s="5" t="s">
        <v>34</v>
      </c>
      <c r="O271" s="5" t="s">
        <v>35</v>
      </c>
    </row>
    <row r="272" spans="1:15" ht="84.75" customHeight="1">
      <c r="A272" s="5">
        <v>243</v>
      </c>
      <c r="B272" s="2" t="s">
        <v>80</v>
      </c>
      <c r="C272" s="2" t="s">
        <v>80</v>
      </c>
      <c r="D272" s="3" t="s">
        <v>251</v>
      </c>
      <c r="E272" s="3" t="s">
        <v>252</v>
      </c>
      <c r="F272" s="2">
        <v>168</v>
      </c>
      <c r="G272" s="2" t="s">
        <v>145</v>
      </c>
      <c r="H272" s="2">
        <v>20</v>
      </c>
      <c r="I272" s="5">
        <v>10215572000</v>
      </c>
      <c r="J272" s="5" t="s">
        <v>623</v>
      </c>
      <c r="K272" s="6">
        <v>1200200</v>
      </c>
      <c r="L272" s="2" t="s">
        <v>54</v>
      </c>
      <c r="M272" s="2" t="s">
        <v>114</v>
      </c>
      <c r="N272" s="2" t="s">
        <v>34</v>
      </c>
      <c r="O272" s="2" t="s">
        <v>35</v>
      </c>
    </row>
    <row r="273" spans="1:15" ht="81" customHeight="1">
      <c r="A273" s="5">
        <v>244</v>
      </c>
      <c r="B273" s="2" t="s">
        <v>280</v>
      </c>
      <c r="C273" s="2" t="s">
        <v>280</v>
      </c>
      <c r="D273" s="3" t="s">
        <v>253</v>
      </c>
      <c r="E273" s="3" t="s">
        <v>254</v>
      </c>
      <c r="F273" s="2">
        <v>166</v>
      </c>
      <c r="G273" s="2" t="s">
        <v>128</v>
      </c>
      <c r="H273" s="2">
        <v>2636</v>
      </c>
      <c r="I273" s="5">
        <v>10215572000</v>
      </c>
      <c r="J273" s="5" t="s">
        <v>623</v>
      </c>
      <c r="K273" s="6">
        <v>308034.64</v>
      </c>
      <c r="L273" s="2" t="s">
        <v>54</v>
      </c>
      <c r="M273" s="2" t="s">
        <v>48</v>
      </c>
      <c r="N273" s="2" t="s">
        <v>34</v>
      </c>
      <c r="O273" s="2" t="s">
        <v>35</v>
      </c>
    </row>
    <row r="274" spans="1:15" ht="88.5" customHeight="1">
      <c r="A274" s="5">
        <v>245</v>
      </c>
      <c r="B274" s="2" t="s">
        <v>262</v>
      </c>
      <c r="C274" s="2" t="s">
        <v>262</v>
      </c>
      <c r="D274" s="20" t="s">
        <v>722</v>
      </c>
      <c r="E274" s="21" t="s">
        <v>255</v>
      </c>
      <c r="F274" s="2">
        <v>879</v>
      </c>
      <c r="G274" s="2" t="s">
        <v>51</v>
      </c>
      <c r="H274" s="2">
        <v>1</v>
      </c>
      <c r="I274" s="5">
        <v>10215572000</v>
      </c>
      <c r="J274" s="5" t="s">
        <v>623</v>
      </c>
      <c r="K274" s="22">
        <v>3541072</v>
      </c>
      <c r="L274" s="2" t="s">
        <v>54</v>
      </c>
      <c r="M274" s="7" t="s">
        <v>116</v>
      </c>
      <c r="N274" s="2" t="s">
        <v>256</v>
      </c>
      <c r="O274" s="2" t="s">
        <v>35</v>
      </c>
    </row>
    <row r="275" spans="1:15" ht="87.75" customHeight="1">
      <c r="A275" s="5">
        <v>246</v>
      </c>
      <c r="B275" s="16" t="s">
        <v>206</v>
      </c>
      <c r="C275" s="16" t="s">
        <v>206</v>
      </c>
      <c r="D275" s="3" t="s">
        <v>257</v>
      </c>
      <c r="E275" s="3" t="s">
        <v>258</v>
      </c>
      <c r="F275" s="2">
        <v>168</v>
      </c>
      <c r="G275" s="2" t="s">
        <v>259</v>
      </c>
      <c r="H275" s="5" t="s">
        <v>260</v>
      </c>
      <c r="I275" s="5">
        <v>10215572000</v>
      </c>
      <c r="J275" s="5" t="s">
        <v>623</v>
      </c>
      <c r="K275" s="6">
        <v>113887797.6</v>
      </c>
      <c r="L275" s="2" t="s">
        <v>261</v>
      </c>
      <c r="M275" s="2" t="s">
        <v>37</v>
      </c>
      <c r="N275" s="5" t="s">
        <v>34</v>
      </c>
      <c r="O275" s="5" t="s">
        <v>35</v>
      </c>
    </row>
    <row r="276" spans="1:15" ht="71.25">
      <c r="A276" s="5">
        <v>247</v>
      </c>
      <c r="B276" s="5" t="s">
        <v>262</v>
      </c>
      <c r="C276" s="5" t="s">
        <v>262</v>
      </c>
      <c r="D276" s="3" t="s">
        <v>263</v>
      </c>
      <c r="E276" s="3" t="s">
        <v>723</v>
      </c>
      <c r="F276" s="2">
        <v>879</v>
      </c>
      <c r="G276" s="2" t="s">
        <v>51</v>
      </c>
      <c r="H276" s="4">
        <v>76</v>
      </c>
      <c r="I276" s="5">
        <v>10215572000</v>
      </c>
      <c r="J276" s="5" t="s">
        <v>623</v>
      </c>
      <c r="K276" s="6">
        <v>1911686.7</v>
      </c>
      <c r="L276" s="2" t="s">
        <v>261</v>
      </c>
      <c r="M276" s="5" t="s">
        <v>37</v>
      </c>
      <c r="N276" s="5" t="s">
        <v>34</v>
      </c>
      <c r="O276" s="2" t="s">
        <v>35</v>
      </c>
    </row>
    <row r="277" spans="11:12" ht="14.25">
      <c r="K277" s="39"/>
      <c r="L277" s="39"/>
    </row>
    <row r="278" spans="4:12" ht="19.5" customHeight="1">
      <c r="D278" s="40" t="s">
        <v>617</v>
      </c>
      <c r="F278" s="344" t="s">
        <v>618</v>
      </c>
      <c r="G278" s="344"/>
      <c r="H278" s="344"/>
      <c r="I278" s="344"/>
      <c r="J278" s="344"/>
      <c r="K278" s="39"/>
      <c r="L278" s="39"/>
    </row>
    <row r="279" spans="11:12" ht="19.5" customHeight="1">
      <c r="K279" s="39"/>
      <c r="L279" s="39"/>
    </row>
    <row r="280" spans="4:12" ht="36" customHeight="1">
      <c r="D280" s="40" t="s">
        <v>725</v>
      </c>
      <c r="F280" s="344" t="s">
        <v>726</v>
      </c>
      <c r="G280" s="344"/>
      <c r="H280" s="344"/>
      <c r="I280" s="344"/>
      <c r="J280" s="344"/>
      <c r="K280" s="37"/>
      <c r="L280" s="39"/>
    </row>
    <row r="281" spans="11:12" ht="19.5" customHeight="1">
      <c r="K281" s="37"/>
      <c r="L281" s="39"/>
    </row>
    <row r="282" spans="4:12" ht="43.5" customHeight="1">
      <c r="D282" s="40" t="s">
        <v>621</v>
      </c>
      <c r="F282" s="344" t="s">
        <v>622</v>
      </c>
      <c r="G282" s="344"/>
      <c r="H282" s="344"/>
      <c r="I282" s="344"/>
      <c r="J282" s="344"/>
      <c r="K282" s="37"/>
      <c r="L282" s="39"/>
    </row>
    <row r="283" spans="11:12" ht="19.5" customHeight="1">
      <c r="K283" s="37"/>
      <c r="L283" s="39"/>
    </row>
    <row r="284" spans="4:12" ht="19.5" customHeight="1">
      <c r="D284" s="40" t="s">
        <v>619</v>
      </c>
      <c r="F284" s="344" t="s">
        <v>620</v>
      </c>
      <c r="G284" s="344"/>
      <c r="H284" s="344"/>
      <c r="I284" s="344"/>
      <c r="J284" s="344"/>
      <c r="K284" s="37"/>
      <c r="L284" s="39"/>
    </row>
    <row r="285" spans="11:12" ht="19.5" customHeight="1">
      <c r="K285" s="37"/>
      <c r="L285" s="39"/>
    </row>
    <row r="286" spans="11:12" ht="14.25">
      <c r="K286" s="37"/>
      <c r="L286" s="39"/>
    </row>
    <row r="287" spans="11:12" ht="14.25">
      <c r="K287" s="37"/>
      <c r="L287" s="39"/>
    </row>
    <row r="288" spans="11:12" ht="14.25">
      <c r="K288" s="37"/>
      <c r="L288" s="39"/>
    </row>
    <row r="289" spans="11:12" ht="14.25">
      <c r="K289" s="37"/>
      <c r="L289" s="39"/>
    </row>
    <row r="290" spans="11:12" ht="14.25">
      <c r="K290" s="37"/>
      <c r="L290" s="39"/>
    </row>
    <row r="291" spans="11:12" ht="14.25">
      <c r="K291" s="37"/>
      <c r="L291" s="39"/>
    </row>
    <row r="292" spans="11:12" ht="14.25">
      <c r="K292" s="37"/>
      <c r="L292" s="39"/>
    </row>
    <row r="293" spans="11:12" ht="14.25">
      <c r="K293" s="37"/>
      <c r="L293" s="39"/>
    </row>
    <row r="294" spans="11:12" ht="14.25">
      <c r="K294" s="37"/>
      <c r="L294" s="39"/>
    </row>
  </sheetData>
  <sheetProtection/>
  <mergeCells count="43">
    <mergeCell ref="F280:J280"/>
    <mergeCell ref="F282:J282"/>
    <mergeCell ref="A245:O245"/>
    <mergeCell ref="A236:O236"/>
    <mergeCell ref="A174:O174"/>
    <mergeCell ref="A205:O205"/>
    <mergeCell ref="F278:J278"/>
    <mergeCell ref="A18:D18"/>
    <mergeCell ref="C22:C24"/>
    <mergeCell ref="E23:E24"/>
    <mergeCell ref="L23:M23"/>
    <mergeCell ref="E18:O18"/>
    <mergeCell ref="A19:D19"/>
    <mergeCell ref="H23:H24"/>
    <mergeCell ref="O22:O23"/>
    <mergeCell ref="D23:D24"/>
    <mergeCell ref="N22:N24"/>
    <mergeCell ref="J4:O4"/>
    <mergeCell ref="J5:O5"/>
    <mergeCell ref="J6:O6"/>
    <mergeCell ref="J7:K7"/>
    <mergeCell ref="A16:D16"/>
    <mergeCell ref="E16:O16"/>
    <mergeCell ref="J8:O8"/>
    <mergeCell ref="A14:D14"/>
    <mergeCell ref="A11:O11"/>
    <mergeCell ref="A12:O12"/>
    <mergeCell ref="F284:J284"/>
    <mergeCell ref="A21:D21"/>
    <mergeCell ref="E20:O20"/>
    <mergeCell ref="E14:O14"/>
    <mergeCell ref="A15:D15"/>
    <mergeCell ref="E15:O15"/>
    <mergeCell ref="A17:D17"/>
    <mergeCell ref="E17:O17"/>
    <mergeCell ref="E19:O19"/>
    <mergeCell ref="A20:D20"/>
    <mergeCell ref="F23:G23"/>
    <mergeCell ref="A22:A24"/>
    <mergeCell ref="B22:B24"/>
    <mergeCell ref="I23:J23"/>
    <mergeCell ref="K23:K24"/>
    <mergeCell ref="D22:M2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5" r:id="rId3"/>
  <rowBreaks count="1" manualBreakCount="1">
    <brk id="256" max="23" man="1"/>
  </rowBreaks>
  <colBreaks count="1" manualBreakCount="1">
    <brk id="16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P169"/>
  <sheetViews>
    <sheetView zoomScale="80" zoomScaleNormal="80" zoomScalePageLayoutView="0" workbookViewId="0" topLeftCell="A161">
      <selection activeCell="E183" sqref="E183"/>
    </sheetView>
  </sheetViews>
  <sheetFormatPr defaultColWidth="9.140625" defaultRowHeight="15"/>
  <cols>
    <col min="1" max="1" width="5.00390625" style="0" customWidth="1"/>
    <col min="4" max="4" width="36.421875" style="0" customWidth="1"/>
    <col min="5" max="5" width="33.00390625" style="0" customWidth="1"/>
    <col min="8" max="8" width="11.00390625" style="0" customWidth="1"/>
    <col min="9" max="9" width="17.7109375" style="0" customWidth="1"/>
    <col min="10" max="10" width="16.28125" style="0" customWidth="1"/>
    <col min="11" max="11" width="20.57421875" style="0" customWidth="1"/>
    <col min="12" max="12" width="15.7109375" style="0" customWidth="1"/>
    <col min="13" max="13" width="14.140625" style="0" customWidth="1"/>
    <col min="14" max="14" width="16.00390625" style="0" customWidth="1"/>
  </cols>
  <sheetData>
    <row r="3" spans="1:16" ht="15">
      <c r="A3" s="351" t="s">
        <v>23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119"/>
    </row>
    <row r="4" spans="1:16" ht="15">
      <c r="A4" s="351" t="s">
        <v>32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119"/>
    </row>
    <row r="5" spans="1:16" ht="15">
      <c r="A5" s="6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69"/>
      <c r="O5" s="69"/>
      <c r="P5" s="119"/>
    </row>
    <row r="6" spans="1:16" ht="15">
      <c r="A6" s="347" t="s">
        <v>19</v>
      </c>
      <c r="B6" s="347"/>
      <c r="C6" s="347"/>
      <c r="D6" s="347"/>
      <c r="E6" s="347" t="s">
        <v>20</v>
      </c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119"/>
    </row>
    <row r="7" spans="1:16" ht="15">
      <c r="A7" s="347" t="s">
        <v>18</v>
      </c>
      <c r="B7" s="347"/>
      <c r="C7" s="347"/>
      <c r="D7" s="347"/>
      <c r="E7" s="347" t="s">
        <v>30</v>
      </c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119"/>
    </row>
    <row r="8" spans="1:16" ht="15">
      <c r="A8" s="347" t="s">
        <v>17</v>
      </c>
      <c r="B8" s="347"/>
      <c r="C8" s="347"/>
      <c r="D8" s="347"/>
      <c r="E8" s="347" t="s">
        <v>31</v>
      </c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119"/>
    </row>
    <row r="9" spans="1:16" ht="15">
      <c r="A9" s="347" t="s">
        <v>16</v>
      </c>
      <c r="B9" s="347"/>
      <c r="C9" s="347"/>
      <c r="D9" s="347"/>
      <c r="E9" s="347" t="s">
        <v>33</v>
      </c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119"/>
    </row>
    <row r="10" spans="1:16" ht="15">
      <c r="A10" s="347" t="s">
        <v>15</v>
      </c>
      <c r="B10" s="347"/>
      <c r="C10" s="347"/>
      <c r="D10" s="347"/>
      <c r="E10" s="346">
        <v>8602060523</v>
      </c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119"/>
    </row>
    <row r="11" spans="1:16" ht="15">
      <c r="A11" s="347" t="s">
        <v>14</v>
      </c>
      <c r="B11" s="347"/>
      <c r="C11" s="347"/>
      <c r="D11" s="347"/>
      <c r="E11" s="346">
        <v>862450001</v>
      </c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119"/>
    </row>
    <row r="12" spans="1:16" ht="15">
      <c r="A12" s="347" t="s">
        <v>13</v>
      </c>
      <c r="B12" s="347"/>
      <c r="C12" s="347"/>
      <c r="D12" s="347"/>
      <c r="E12" s="346">
        <v>71136000000</v>
      </c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119"/>
    </row>
    <row r="13" spans="1:16" ht="15">
      <c r="A13" s="345"/>
      <c r="B13" s="345"/>
      <c r="C13" s="345"/>
      <c r="D13" s="345"/>
      <c r="E13" s="40"/>
      <c r="F13" s="40"/>
      <c r="G13" s="40"/>
      <c r="H13" s="40"/>
      <c r="I13" s="40"/>
      <c r="J13" s="40"/>
      <c r="K13" s="40"/>
      <c r="L13" s="40"/>
      <c r="M13" s="40"/>
      <c r="N13" s="69"/>
      <c r="O13" s="69"/>
      <c r="P13" s="119"/>
    </row>
    <row r="14" spans="1:16" ht="15">
      <c r="A14" s="343" t="s">
        <v>3</v>
      </c>
      <c r="B14" s="343" t="s">
        <v>1</v>
      </c>
      <c r="C14" s="343" t="s">
        <v>2</v>
      </c>
      <c r="D14" s="342" t="s">
        <v>12</v>
      </c>
      <c r="E14" s="342"/>
      <c r="F14" s="342"/>
      <c r="G14" s="342"/>
      <c r="H14" s="342"/>
      <c r="I14" s="342"/>
      <c r="J14" s="342"/>
      <c r="K14" s="342"/>
      <c r="L14" s="342"/>
      <c r="M14" s="342"/>
      <c r="N14" s="342" t="s">
        <v>28</v>
      </c>
      <c r="O14" s="342" t="s">
        <v>29</v>
      </c>
      <c r="P14" s="119"/>
    </row>
    <row r="15" spans="1:16" ht="44.25" customHeight="1">
      <c r="A15" s="343"/>
      <c r="B15" s="343"/>
      <c r="C15" s="343"/>
      <c r="D15" s="342" t="s">
        <v>24</v>
      </c>
      <c r="E15" s="342" t="s">
        <v>0</v>
      </c>
      <c r="F15" s="342" t="s">
        <v>5</v>
      </c>
      <c r="G15" s="342"/>
      <c r="H15" s="343" t="s">
        <v>7</v>
      </c>
      <c r="I15" s="342" t="s">
        <v>9</v>
      </c>
      <c r="J15" s="342"/>
      <c r="K15" s="342" t="s">
        <v>26</v>
      </c>
      <c r="L15" s="342" t="s">
        <v>4</v>
      </c>
      <c r="M15" s="342"/>
      <c r="N15" s="342"/>
      <c r="O15" s="342"/>
      <c r="P15" s="119"/>
    </row>
    <row r="16" spans="1:16" ht="119.25">
      <c r="A16" s="343"/>
      <c r="B16" s="343"/>
      <c r="C16" s="343"/>
      <c r="D16" s="342"/>
      <c r="E16" s="342"/>
      <c r="F16" s="103" t="s">
        <v>6</v>
      </c>
      <c r="G16" s="103" t="s">
        <v>25</v>
      </c>
      <c r="H16" s="343"/>
      <c r="I16" s="103" t="s">
        <v>8</v>
      </c>
      <c r="J16" s="103" t="s">
        <v>25</v>
      </c>
      <c r="K16" s="342"/>
      <c r="L16" s="103" t="s">
        <v>27</v>
      </c>
      <c r="M16" s="103" t="s">
        <v>10</v>
      </c>
      <c r="N16" s="342"/>
      <c r="O16" s="102" t="s">
        <v>11</v>
      </c>
      <c r="P16" s="119"/>
    </row>
    <row r="17" spans="1:16" ht="15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  <c r="N17" s="5">
        <v>14</v>
      </c>
      <c r="O17" s="5">
        <v>15</v>
      </c>
      <c r="P17" s="119"/>
    </row>
    <row r="18" spans="1:16" ht="28.5">
      <c r="A18" s="5"/>
      <c r="B18" s="11" t="s">
        <v>89</v>
      </c>
      <c r="C18" s="11" t="s">
        <v>89</v>
      </c>
      <c r="D18" s="28" t="s">
        <v>425</v>
      </c>
      <c r="E18" s="28" t="s">
        <v>426</v>
      </c>
      <c r="F18" s="13">
        <v>796</v>
      </c>
      <c r="G18" s="13" t="s">
        <v>44</v>
      </c>
      <c r="H18" s="13">
        <v>6</v>
      </c>
      <c r="I18" s="11">
        <v>71136000000</v>
      </c>
      <c r="J18" s="15" t="s">
        <v>427</v>
      </c>
      <c r="K18" s="75">
        <v>177966</v>
      </c>
      <c r="L18" s="13" t="s">
        <v>120</v>
      </c>
      <c r="M18" s="13" t="s">
        <v>45</v>
      </c>
      <c r="N18" s="13" t="s">
        <v>174</v>
      </c>
      <c r="O18" s="13" t="s">
        <v>118</v>
      </c>
      <c r="P18" s="120" t="s">
        <v>428</v>
      </c>
    </row>
    <row r="19" spans="1:16" ht="42.75">
      <c r="A19" s="5"/>
      <c r="B19" s="2" t="s">
        <v>101</v>
      </c>
      <c r="C19" s="2" t="s">
        <v>101</v>
      </c>
      <c r="D19" s="28" t="s">
        <v>429</v>
      </c>
      <c r="E19" s="106" t="s">
        <v>430</v>
      </c>
      <c r="F19" s="13">
        <v>796</v>
      </c>
      <c r="G19" s="13" t="s">
        <v>44</v>
      </c>
      <c r="H19" s="77">
        <v>8</v>
      </c>
      <c r="I19" s="13">
        <v>71136000000</v>
      </c>
      <c r="J19" s="15" t="s">
        <v>427</v>
      </c>
      <c r="K19" s="75">
        <v>237289</v>
      </c>
      <c r="L19" s="13" t="s">
        <v>120</v>
      </c>
      <c r="M19" s="11" t="s">
        <v>49</v>
      </c>
      <c r="N19" s="13" t="s">
        <v>174</v>
      </c>
      <c r="O19" s="13" t="s">
        <v>35</v>
      </c>
      <c r="P19" s="120" t="s">
        <v>428</v>
      </c>
    </row>
    <row r="20" spans="1:16" ht="85.5">
      <c r="A20" s="5"/>
      <c r="B20" s="5" t="s">
        <v>108</v>
      </c>
      <c r="C20" s="5" t="s">
        <v>108</v>
      </c>
      <c r="D20" s="24" t="s">
        <v>431</v>
      </c>
      <c r="E20" s="28" t="s">
        <v>432</v>
      </c>
      <c r="F20" s="62" t="s">
        <v>334</v>
      </c>
      <c r="G20" s="5" t="s">
        <v>44</v>
      </c>
      <c r="H20" s="5">
        <v>8</v>
      </c>
      <c r="I20" s="5">
        <v>71136000000</v>
      </c>
      <c r="J20" s="15" t="s">
        <v>427</v>
      </c>
      <c r="K20" s="33">
        <v>2372881</v>
      </c>
      <c r="L20" s="5" t="s">
        <v>120</v>
      </c>
      <c r="M20" s="68" t="s">
        <v>45</v>
      </c>
      <c r="N20" s="5" t="s">
        <v>174</v>
      </c>
      <c r="O20" s="5" t="s">
        <v>35</v>
      </c>
      <c r="P20" s="119" t="s">
        <v>433</v>
      </c>
    </row>
    <row r="21" spans="1:16" ht="42.75">
      <c r="A21" s="5"/>
      <c r="B21" s="5" t="s">
        <v>108</v>
      </c>
      <c r="C21" s="5" t="s">
        <v>108</v>
      </c>
      <c r="D21" s="24" t="s">
        <v>434</v>
      </c>
      <c r="E21" s="24" t="s">
        <v>435</v>
      </c>
      <c r="F21" s="62" t="s">
        <v>334</v>
      </c>
      <c r="G21" s="5" t="s">
        <v>44</v>
      </c>
      <c r="H21" s="5">
        <v>15</v>
      </c>
      <c r="I21" s="5">
        <v>71136000000</v>
      </c>
      <c r="J21" s="15" t="s">
        <v>427</v>
      </c>
      <c r="K21" s="33">
        <v>120000</v>
      </c>
      <c r="L21" s="5" t="s">
        <v>120</v>
      </c>
      <c r="M21" s="68" t="s">
        <v>45</v>
      </c>
      <c r="N21" s="5" t="s">
        <v>174</v>
      </c>
      <c r="O21" s="5" t="s">
        <v>118</v>
      </c>
      <c r="P21" s="119" t="s">
        <v>433</v>
      </c>
    </row>
    <row r="22" spans="1:16" ht="57">
      <c r="A22" s="5"/>
      <c r="B22" s="5" t="s">
        <v>108</v>
      </c>
      <c r="C22" s="5" t="s">
        <v>108</v>
      </c>
      <c r="D22" s="24" t="s">
        <v>436</v>
      </c>
      <c r="E22" s="24" t="s">
        <v>437</v>
      </c>
      <c r="F22" s="62" t="s">
        <v>334</v>
      </c>
      <c r="G22" s="5" t="s">
        <v>44</v>
      </c>
      <c r="H22" s="5">
        <v>15</v>
      </c>
      <c r="I22" s="5">
        <v>71136000000</v>
      </c>
      <c r="J22" s="15" t="s">
        <v>427</v>
      </c>
      <c r="K22" s="33">
        <v>180000</v>
      </c>
      <c r="L22" s="5" t="s">
        <v>120</v>
      </c>
      <c r="M22" s="68" t="s">
        <v>45</v>
      </c>
      <c r="N22" s="5" t="s">
        <v>174</v>
      </c>
      <c r="O22" s="5" t="s">
        <v>118</v>
      </c>
      <c r="P22" s="119" t="s">
        <v>433</v>
      </c>
    </row>
    <row r="23" spans="1:16" ht="142.5">
      <c r="A23" s="5"/>
      <c r="B23" s="5" t="s">
        <v>108</v>
      </c>
      <c r="C23" s="5" t="s">
        <v>108</v>
      </c>
      <c r="D23" s="24" t="s">
        <v>438</v>
      </c>
      <c r="E23" s="24" t="s">
        <v>439</v>
      </c>
      <c r="F23" s="62" t="s">
        <v>334</v>
      </c>
      <c r="G23" s="5" t="s">
        <v>44</v>
      </c>
      <c r="H23" s="5">
        <v>1173</v>
      </c>
      <c r="I23" s="5">
        <v>71136000000</v>
      </c>
      <c r="J23" s="15" t="s">
        <v>427</v>
      </c>
      <c r="K23" s="33">
        <v>180650</v>
      </c>
      <c r="L23" s="5" t="s">
        <v>120</v>
      </c>
      <c r="M23" s="68" t="s">
        <v>45</v>
      </c>
      <c r="N23" s="5" t="s">
        <v>65</v>
      </c>
      <c r="O23" s="5" t="s">
        <v>118</v>
      </c>
      <c r="P23" s="119" t="s">
        <v>433</v>
      </c>
    </row>
    <row r="24" spans="1:16" ht="128.25">
      <c r="A24" s="5"/>
      <c r="B24" s="15" t="s">
        <v>213</v>
      </c>
      <c r="C24" s="15" t="s">
        <v>213</v>
      </c>
      <c r="D24" s="34" t="s">
        <v>441</v>
      </c>
      <c r="E24" s="34" t="s">
        <v>442</v>
      </c>
      <c r="F24" s="15">
        <v>796</v>
      </c>
      <c r="G24" s="15" t="s">
        <v>44</v>
      </c>
      <c r="H24" s="15">
        <v>1</v>
      </c>
      <c r="I24" s="15">
        <v>71136000000</v>
      </c>
      <c r="J24" s="15" t="s">
        <v>427</v>
      </c>
      <c r="K24" s="31">
        <v>15254238</v>
      </c>
      <c r="L24" s="15" t="s">
        <v>120</v>
      </c>
      <c r="M24" s="15" t="s">
        <v>61</v>
      </c>
      <c r="N24" s="5" t="s">
        <v>65</v>
      </c>
      <c r="O24" s="15" t="s">
        <v>118</v>
      </c>
      <c r="P24" s="121" t="s">
        <v>443</v>
      </c>
    </row>
    <row r="25" spans="1:16" ht="42.75">
      <c r="A25" s="5"/>
      <c r="B25" s="15" t="s">
        <v>101</v>
      </c>
      <c r="C25" s="15" t="s">
        <v>101</v>
      </c>
      <c r="D25" s="34" t="s">
        <v>445</v>
      </c>
      <c r="E25" s="34" t="s">
        <v>446</v>
      </c>
      <c r="F25" s="15">
        <v>796</v>
      </c>
      <c r="G25" s="15" t="s">
        <v>44</v>
      </c>
      <c r="H25" s="15">
        <v>2</v>
      </c>
      <c r="I25" s="15">
        <v>71136000000</v>
      </c>
      <c r="J25" s="15" t="s">
        <v>427</v>
      </c>
      <c r="K25" s="31">
        <v>100000</v>
      </c>
      <c r="L25" s="15" t="s">
        <v>120</v>
      </c>
      <c r="M25" s="15" t="s">
        <v>45</v>
      </c>
      <c r="N25" s="5" t="s">
        <v>65</v>
      </c>
      <c r="O25" s="15" t="s">
        <v>118</v>
      </c>
      <c r="P25" s="121" t="s">
        <v>443</v>
      </c>
    </row>
    <row r="26" spans="1:16" ht="85.5">
      <c r="A26" s="5"/>
      <c r="B26" s="11" t="s">
        <v>447</v>
      </c>
      <c r="C26" s="11" t="s">
        <v>447</v>
      </c>
      <c r="D26" s="10" t="s">
        <v>448</v>
      </c>
      <c r="E26" s="28" t="s">
        <v>449</v>
      </c>
      <c r="F26" s="11">
        <v>366</v>
      </c>
      <c r="G26" s="11" t="s">
        <v>130</v>
      </c>
      <c r="H26" s="11">
        <v>1</v>
      </c>
      <c r="I26" s="11">
        <v>71136000000</v>
      </c>
      <c r="J26" s="91" t="s">
        <v>427</v>
      </c>
      <c r="K26" s="78">
        <v>9246144</v>
      </c>
      <c r="L26" s="91" t="s">
        <v>120</v>
      </c>
      <c r="M26" s="11" t="s">
        <v>450</v>
      </c>
      <c r="N26" s="11" t="s">
        <v>65</v>
      </c>
      <c r="O26" s="11" t="s">
        <v>35</v>
      </c>
      <c r="P26" s="121" t="s">
        <v>443</v>
      </c>
    </row>
    <row r="27" spans="1:16" ht="114">
      <c r="A27" s="5"/>
      <c r="B27" s="15" t="s">
        <v>214</v>
      </c>
      <c r="C27" s="15" t="s">
        <v>214</v>
      </c>
      <c r="D27" s="34" t="s">
        <v>453</v>
      </c>
      <c r="E27" s="34" t="s">
        <v>454</v>
      </c>
      <c r="F27" s="15">
        <v>796</v>
      </c>
      <c r="G27" s="15" t="s">
        <v>44</v>
      </c>
      <c r="H27" s="31" t="s">
        <v>72</v>
      </c>
      <c r="I27" s="15">
        <v>71136000000</v>
      </c>
      <c r="J27" s="15" t="s">
        <v>427</v>
      </c>
      <c r="K27" s="109">
        <v>1000000</v>
      </c>
      <c r="L27" s="15" t="s">
        <v>120</v>
      </c>
      <c r="M27" s="15" t="s">
        <v>455</v>
      </c>
      <c r="N27" s="5" t="s">
        <v>65</v>
      </c>
      <c r="O27" s="15" t="s">
        <v>118</v>
      </c>
      <c r="P27" s="121" t="s">
        <v>443</v>
      </c>
    </row>
    <row r="28" spans="1:16" ht="114">
      <c r="A28" s="5"/>
      <c r="B28" s="15" t="s">
        <v>214</v>
      </c>
      <c r="C28" s="15" t="s">
        <v>214</v>
      </c>
      <c r="D28" s="34" t="s">
        <v>456</v>
      </c>
      <c r="E28" s="34" t="s">
        <v>454</v>
      </c>
      <c r="F28" s="15">
        <v>796</v>
      </c>
      <c r="G28" s="15" t="s">
        <v>44</v>
      </c>
      <c r="H28" s="31" t="s">
        <v>72</v>
      </c>
      <c r="I28" s="15">
        <v>71136000000</v>
      </c>
      <c r="J28" s="15" t="s">
        <v>427</v>
      </c>
      <c r="K28" s="31">
        <v>500000</v>
      </c>
      <c r="L28" s="15" t="s">
        <v>120</v>
      </c>
      <c r="M28" s="15" t="s">
        <v>455</v>
      </c>
      <c r="N28" s="5" t="s">
        <v>65</v>
      </c>
      <c r="O28" s="15" t="s">
        <v>118</v>
      </c>
      <c r="P28" s="121" t="s">
        <v>443</v>
      </c>
    </row>
    <row r="29" spans="1:16" ht="114">
      <c r="A29" s="5"/>
      <c r="B29" s="15" t="s">
        <v>213</v>
      </c>
      <c r="C29" s="15" t="s">
        <v>213</v>
      </c>
      <c r="D29" s="26" t="s">
        <v>457</v>
      </c>
      <c r="E29" s="34" t="s">
        <v>454</v>
      </c>
      <c r="F29" s="15">
        <v>796</v>
      </c>
      <c r="G29" s="15" t="s">
        <v>44</v>
      </c>
      <c r="H29" s="31" t="s">
        <v>72</v>
      </c>
      <c r="I29" s="15">
        <v>71136000000</v>
      </c>
      <c r="J29" s="15" t="s">
        <v>427</v>
      </c>
      <c r="K29" s="108">
        <v>3000000</v>
      </c>
      <c r="L29" s="15" t="s">
        <v>120</v>
      </c>
      <c r="M29" s="15" t="s">
        <v>455</v>
      </c>
      <c r="N29" s="5" t="s">
        <v>65</v>
      </c>
      <c r="O29" s="15" t="s">
        <v>118</v>
      </c>
      <c r="P29" s="121" t="s">
        <v>443</v>
      </c>
    </row>
    <row r="30" spans="1:16" ht="114">
      <c r="A30" s="5"/>
      <c r="B30" s="15" t="s">
        <v>214</v>
      </c>
      <c r="C30" s="15" t="s">
        <v>214</v>
      </c>
      <c r="D30" s="34" t="s">
        <v>458</v>
      </c>
      <c r="E30" s="34" t="s">
        <v>454</v>
      </c>
      <c r="F30" s="15">
        <v>796</v>
      </c>
      <c r="G30" s="15" t="s">
        <v>44</v>
      </c>
      <c r="H30" s="31" t="s">
        <v>72</v>
      </c>
      <c r="I30" s="15">
        <v>71136000000</v>
      </c>
      <c r="J30" s="15" t="s">
        <v>427</v>
      </c>
      <c r="K30" s="31">
        <v>500000</v>
      </c>
      <c r="L30" s="15" t="s">
        <v>120</v>
      </c>
      <c r="M30" s="15" t="s">
        <v>455</v>
      </c>
      <c r="N30" s="5" t="s">
        <v>65</v>
      </c>
      <c r="O30" s="15" t="s">
        <v>118</v>
      </c>
      <c r="P30" s="121" t="s">
        <v>443</v>
      </c>
    </row>
    <row r="31" spans="1:16" ht="85.5">
      <c r="A31" s="5"/>
      <c r="B31" s="77" t="s">
        <v>320</v>
      </c>
      <c r="C31" s="77" t="s">
        <v>320</v>
      </c>
      <c r="D31" s="28" t="s">
        <v>321</v>
      </c>
      <c r="E31" s="28" t="s">
        <v>322</v>
      </c>
      <c r="F31" s="11">
        <v>796</v>
      </c>
      <c r="G31" s="11" t="s">
        <v>44</v>
      </c>
      <c r="H31" s="13" t="s">
        <v>260</v>
      </c>
      <c r="I31" s="11">
        <v>71130000000</v>
      </c>
      <c r="J31" s="11" t="s">
        <v>424</v>
      </c>
      <c r="K31" s="78">
        <v>1120637</v>
      </c>
      <c r="L31" s="11" t="s">
        <v>120</v>
      </c>
      <c r="M31" s="11" t="s">
        <v>323</v>
      </c>
      <c r="N31" s="11" t="s">
        <v>65</v>
      </c>
      <c r="O31" s="11" t="s">
        <v>35</v>
      </c>
      <c r="P31" s="126" t="s">
        <v>324</v>
      </c>
    </row>
    <row r="32" spans="1:16" ht="99.75">
      <c r="A32" s="5"/>
      <c r="B32" s="80" t="s">
        <v>106</v>
      </c>
      <c r="C32" s="80" t="s">
        <v>106</v>
      </c>
      <c r="D32" s="81" t="s">
        <v>325</v>
      </c>
      <c r="E32" s="81" t="s">
        <v>326</v>
      </c>
      <c r="F32" s="80">
        <v>796</v>
      </c>
      <c r="G32" s="80" t="s">
        <v>44</v>
      </c>
      <c r="H32" s="80" t="s">
        <v>260</v>
      </c>
      <c r="I32" s="80">
        <v>71136000000</v>
      </c>
      <c r="J32" s="11" t="s">
        <v>424</v>
      </c>
      <c r="K32" s="78">
        <f>800000+800000+3000000</f>
        <v>4600000</v>
      </c>
      <c r="L32" s="11" t="s">
        <v>120</v>
      </c>
      <c r="M32" s="82" t="s">
        <v>327</v>
      </c>
      <c r="N32" s="83" t="s">
        <v>65</v>
      </c>
      <c r="O32" s="80" t="s">
        <v>35</v>
      </c>
      <c r="P32" s="126" t="s">
        <v>328</v>
      </c>
    </row>
    <row r="33" spans="1:16" ht="85.5">
      <c r="A33" s="5"/>
      <c r="B33" s="77" t="s">
        <v>320</v>
      </c>
      <c r="C33" s="77" t="s">
        <v>320</v>
      </c>
      <c r="D33" s="28" t="s">
        <v>329</v>
      </c>
      <c r="E33" s="28" t="s">
        <v>322</v>
      </c>
      <c r="F33" s="11">
        <v>796</v>
      </c>
      <c r="G33" s="11" t="s">
        <v>44</v>
      </c>
      <c r="H33" s="13" t="s">
        <v>260</v>
      </c>
      <c r="I33" s="13">
        <v>71136000000</v>
      </c>
      <c r="J33" s="11" t="s">
        <v>424</v>
      </c>
      <c r="K33" s="75">
        <v>2693243</v>
      </c>
      <c r="L33" s="11" t="s">
        <v>120</v>
      </c>
      <c r="M33" s="84" t="s">
        <v>37</v>
      </c>
      <c r="N33" s="13" t="s">
        <v>65</v>
      </c>
      <c r="O33" s="13" t="s">
        <v>35</v>
      </c>
      <c r="P33" s="127" t="s">
        <v>330</v>
      </c>
    </row>
    <row r="34" spans="1:16" ht="42.75">
      <c r="A34" s="5"/>
      <c r="B34" s="77" t="s">
        <v>82</v>
      </c>
      <c r="C34" s="77" t="s">
        <v>82</v>
      </c>
      <c r="D34" s="28" t="s">
        <v>331</v>
      </c>
      <c r="E34" s="28" t="s">
        <v>332</v>
      </c>
      <c r="F34" s="11">
        <v>796</v>
      </c>
      <c r="G34" s="11" t="s">
        <v>44</v>
      </c>
      <c r="H34" s="13" t="s">
        <v>260</v>
      </c>
      <c r="I34" s="13">
        <v>71136000000</v>
      </c>
      <c r="J34" s="11" t="s">
        <v>424</v>
      </c>
      <c r="K34" s="75">
        <v>1064037</v>
      </c>
      <c r="L34" s="11" t="s">
        <v>120</v>
      </c>
      <c r="M34" s="84" t="s">
        <v>37</v>
      </c>
      <c r="N34" s="13" t="s">
        <v>174</v>
      </c>
      <c r="O34" s="13" t="s">
        <v>35</v>
      </c>
      <c r="P34" s="127" t="s">
        <v>330</v>
      </c>
    </row>
    <row r="35" spans="1:16" ht="42.75">
      <c r="A35" s="5"/>
      <c r="B35" s="77" t="s">
        <v>213</v>
      </c>
      <c r="C35" s="77" t="s">
        <v>213</v>
      </c>
      <c r="D35" s="9" t="s">
        <v>421</v>
      </c>
      <c r="E35" s="9" t="s">
        <v>333</v>
      </c>
      <c r="F35" s="86" t="s">
        <v>334</v>
      </c>
      <c r="G35" s="11" t="s">
        <v>44</v>
      </c>
      <c r="H35" s="13">
        <v>4</v>
      </c>
      <c r="I35" s="11">
        <v>71136000000</v>
      </c>
      <c r="J35" s="11" t="s">
        <v>424</v>
      </c>
      <c r="K35" s="75">
        <v>711865</v>
      </c>
      <c r="L35" s="11" t="s">
        <v>120</v>
      </c>
      <c r="M35" s="84" t="s">
        <v>37</v>
      </c>
      <c r="N35" s="13" t="s">
        <v>174</v>
      </c>
      <c r="O35" s="13" t="s">
        <v>118</v>
      </c>
      <c r="P35" s="128" t="s">
        <v>335</v>
      </c>
    </row>
    <row r="36" spans="1:16" ht="85.5">
      <c r="A36" s="5"/>
      <c r="B36" s="77" t="s">
        <v>101</v>
      </c>
      <c r="C36" s="77" t="s">
        <v>101</v>
      </c>
      <c r="D36" s="9" t="s">
        <v>336</v>
      </c>
      <c r="E36" s="9" t="s">
        <v>337</v>
      </c>
      <c r="F36" s="13">
        <v>796</v>
      </c>
      <c r="G36" s="11" t="s">
        <v>44</v>
      </c>
      <c r="H36" s="13">
        <v>48</v>
      </c>
      <c r="I36" s="11">
        <v>71136000000</v>
      </c>
      <c r="J36" s="11" t="s">
        <v>424</v>
      </c>
      <c r="K36" s="88">
        <v>2627119</v>
      </c>
      <c r="L36" s="11" t="s">
        <v>120</v>
      </c>
      <c r="M36" s="84" t="s">
        <v>37</v>
      </c>
      <c r="N36" s="13" t="s">
        <v>174</v>
      </c>
      <c r="O36" s="13" t="s">
        <v>118</v>
      </c>
      <c r="P36" s="128" t="s">
        <v>335</v>
      </c>
    </row>
    <row r="37" spans="1:16" ht="128.25">
      <c r="A37" s="5"/>
      <c r="B37" s="8" t="s">
        <v>598</v>
      </c>
      <c r="C37" s="2" t="s">
        <v>598</v>
      </c>
      <c r="D37" s="3" t="s">
        <v>599</v>
      </c>
      <c r="E37" s="3" t="s">
        <v>600</v>
      </c>
      <c r="F37" s="2">
        <v>796</v>
      </c>
      <c r="G37" s="2" t="s">
        <v>44</v>
      </c>
      <c r="H37" s="4">
        <v>125</v>
      </c>
      <c r="I37" s="5">
        <v>71136000000</v>
      </c>
      <c r="J37" s="5" t="s">
        <v>523</v>
      </c>
      <c r="K37" s="6">
        <v>1274190</v>
      </c>
      <c r="L37" s="2" t="s">
        <v>120</v>
      </c>
      <c r="M37" s="2" t="s">
        <v>601</v>
      </c>
      <c r="N37" s="5" t="s">
        <v>602</v>
      </c>
      <c r="O37" s="2" t="s">
        <v>118</v>
      </c>
      <c r="P37" s="119" t="s">
        <v>603</v>
      </c>
    </row>
    <row r="38" spans="1:16" ht="299.25">
      <c r="A38" s="5"/>
      <c r="B38" s="11" t="s">
        <v>185</v>
      </c>
      <c r="C38" s="11" t="s">
        <v>185</v>
      </c>
      <c r="D38" s="28" t="s">
        <v>604</v>
      </c>
      <c r="E38" s="28" t="s">
        <v>605</v>
      </c>
      <c r="F38" s="13">
        <v>366</v>
      </c>
      <c r="G38" s="13" t="s">
        <v>130</v>
      </c>
      <c r="H38" s="13">
        <v>1</v>
      </c>
      <c r="I38" s="5">
        <v>71136000000</v>
      </c>
      <c r="J38" s="5" t="s">
        <v>523</v>
      </c>
      <c r="K38" s="60">
        <v>10137300</v>
      </c>
      <c r="L38" s="2" t="s">
        <v>120</v>
      </c>
      <c r="M38" s="5" t="s">
        <v>611</v>
      </c>
      <c r="N38" s="5" t="s">
        <v>65</v>
      </c>
      <c r="O38" s="5" t="s">
        <v>35</v>
      </c>
      <c r="P38" s="119" t="s">
        <v>603</v>
      </c>
    </row>
    <row r="39" spans="1:16" ht="71.25">
      <c r="A39" s="5"/>
      <c r="B39" s="110" t="s">
        <v>344</v>
      </c>
      <c r="C39" s="110" t="s">
        <v>344</v>
      </c>
      <c r="D39" s="24" t="s">
        <v>606</v>
      </c>
      <c r="E39" s="24" t="s">
        <v>607</v>
      </c>
      <c r="F39" s="2">
        <v>796</v>
      </c>
      <c r="G39" s="2" t="s">
        <v>57</v>
      </c>
      <c r="H39" s="5">
        <v>120</v>
      </c>
      <c r="I39" s="5">
        <v>71136000000</v>
      </c>
      <c r="J39" s="5" t="s">
        <v>523</v>
      </c>
      <c r="K39" s="33">
        <v>156000</v>
      </c>
      <c r="L39" s="2" t="s">
        <v>120</v>
      </c>
      <c r="M39" s="5" t="s">
        <v>45</v>
      </c>
      <c r="N39" s="5" t="s">
        <v>65</v>
      </c>
      <c r="O39" s="5" t="s">
        <v>35</v>
      </c>
      <c r="P39" s="119" t="s">
        <v>603</v>
      </c>
    </row>
    <row r="40" spans="1:16" ht="99.75">
      <c r="A40" s="5"/>
      <c r="B40" s="11" t="s">
        <v>185</v>
      </c>
      <c r="C40" s="11" t="s">
        <v>185</v>
      </c>
      <c r="D40" s="10" t="s">
        <v>608</v>
      </c>
      <c r="E40" s="28" t="s">
        <v>609</v>
      </c>
      <c r="F40" s="11">
        <v>55</v>
      </c>
      <c r="G40" s="11" t="s">
        <v>610</v>
      </c>
      <c r="H40" s="11">
        <v>830</v>
      </c>
      <c r="I40" s="11">
        <v>71136000000</v>
      </c>
      <c r="J40" s="13" t="s">
        <v>523</v>
      </c>
      <c r="K40" s="60">
        <v>1050000</v>
      </c>
      <c r="L40" s="2" t="s">
        <v>120</v>
      </c>
      <c r="M40" s="5" t="s">
        <v>299</v>
      </c>
      <c r="N40" s="5" t="s">
        <v>65</v>
      </c>
      <c r="O40" s="5" t="s">
        <v>35</v>
      </c>
      <c r="P40" s="119" t="s">
        <v>603</v>
      </c>
    </row>
    <row r="41" spans="1:16" ht="99.75">
      <c r="A41" s="5"/>
      <c r="B41" s="77" t="s">
        <v>80</v>
      </c>
      <c r="C41" s="77" t="s">
        <v>80</v>
      </c>
      <c r="D41" s="9" t="s">
        <v>338</v>
      </c>
      <c r="E41" s="9" t="s">
        <v>339</v>
      </c>
      <c r="F41" s="13">
        <v>796</v>
      </c>
      <c r="G41" s="11" t="s">
        <v>44</v>
      </c>
      <c r="H41" s="13">
        <v>2500</v>
      </c>
      <c r="I41" s="11">
        <v>71136000000</v>
      </c>
      <c r="J41" s="11" t="s">
        <v>424</v>
      </c>
      <c r="K41" s="88">
        <v>1931355.93</v>
      </c>
      <c r="L41" s="11" t="s">
        <v>120</v>
      </c>
      <c r="M41" s="84" t="s">
        <v>37</v>
      </c>
      <c r="N41" s="13" t="s">
        <v>174</v>
      </c>
      <c r="O41" s="13" t="s">
        <v>118</v>
      </c>
      <c r="P41" s="128" t="s">
        <v>335</v>
      </c>
    </row>
    <row r="42" spans="1:16" ht="85.5">
      <c r="A42" s="5"/>
      <c r="B42" s="11" t="s">
        <v>213</v>
      </c>
      <c r="C42" s="11" t="s">
        <v>213</v>
      </c>
      <c r="D42" s="10" t="s">
        <v>340</v>
      </c>
      <c r="E42" s="10" t="s">
        <v>341</v>
      </c>
      <c r="F42" s="11">
        <v>796</v>
      </c>
      <c r="G42" s="11" t="s">
        <v>44</v>
      </c>
      <c r="H42" s="12">
        <v>1</v>
      </c>
      <c r="I42" s="11">
        <v>71136000000</v>
      </c>
      <c r="J42" s="11" t="s">
        <v>424</v>
      </c>
      <c r="K42" s="78">
        <v>200000</v>
      </c>
      <c r="L42" s="11" t="s">
        <v>120</v>
      </c>
      <c r="M42" s="11" t="s">
        <v>342</v>
      </c>
      <c r="N42" s="13" t="s">
        <v>65</v>
      </c>
      <c r="O42" s="11" t="s">
        <v>118</v>
      </c>
      <c r="P42" s="128" t="s">
        <v>343</v>
      </c>
    </row>
    <row r="43" spans="1:16" ht="85.5">
      <c r="A43" s="5"/>
      <c r="B43" s="11" t="s">
        <v>344</v>
      </c>
      <c r="C43" s="11" t="s">
        <v>344</v>
      </c>
      <c r="D43" s="9" t="s">
        <v>345</v>
      </c>
      <c r="E43" s="9" t="s">
        <v>337</v>
      </c>
      <c r="F43" s="13">
        <v>796</v>
      </c>
      <c r="G43" s="11" t="s">
        <v>44</v>
      </c>
      <c r="H43" s="13">
        <v>2</v>
      </c>
      <c r="I43" s="11">
        <v>71136000000</v>
      </c>
      <c r="J43" s="11" t="s">
        <v>424</v>
      </c>
      <c r="K43" s="88">
        <v>305085</v>
      </c>
      <c r="L43" s="11" t="s">
        <v>54</v>
      </c>
      <c r="M43" s="84" t="s">
        <v>113</v>
      </c>
      <c r="N43" s="13" t="s">
        <v>174</v>
      </c>
      <c r="O43" s="13" t="s">
        <v>118</v>
      </c>
      <c r="P43" s="128" t="s">
        <v>335</v>
      </c>
    </row>
    <row r="44" spans="1:16" ht="85.5">
      <c r="A44" s="5"/>
      <c r="B44" s="11" t="s">
        <v>344</v>
      </c>
      <c r="C44" s="11" t="s">
        <v>344</v>
      </c>
      <c r="D44" s="9" t="s">
        <v>346</v>
      </c>
      <c r="E44" s="9" t="s">
        <v>337</v>
      </c>
      <c r="F44" s="13">
        <v>796</v>
      </c>
      <c r="G44" s="11" t="s">
        <v>44</v>
      </c>
      <c r="H44" s="13">
        <v>2</v>
      </c>
      <c r="I44" s="11">
        <v>71136000000</v>
      </c>
      <c r="J44" s="11" t="s">
        <v>424</v>
      </c>
      <c r="K44" s="88">
        <v>847458</v>
      </c>
      <c r="L44" s="11" t="s">
        <v>54</v>
      </c>
      <c r="M44" s="84" t="s">
        <v>37</v>
      </c>
      <c r="N44" s="13" t="s">
        <v>174</v>
      </c>
      <c r="O44" s="13" t="s">
        <v>118</v>
      </c>
      <c r="P44" s="128" t="s">
        <v>335</v>
      </c>
    </row>
    <row r="45" spans="1:16" ht="85.5">
      <c r="A45" s="5"/>
      <c r="B45" s="13" t="s">
        <v>101</v>
      </c>
      <c r="C45" s="13" t="s">
        <v>101</v>
      </c>
      <c r="D45" s="9" t="s">
        <v>347</v>
      </c>
      <c r="E45" s="9" t="s">
        <v>337</v>
      </c>
      <c r="F45" s="13">
        <v>796</v>
      </c>
      <c r="G45" s="11" t="s">
        <v>44</v>
      </c>
      <c r="H45" s="13">
        <v>3</v>
      </c>
      <c r="I45" s="11">
        <v>71136000000</v>
      </c>
      <c r="J45" s="11" t="s">
        <v>424</v>
      </c>
      <c r="K45" s="88">
        <v>444916</v>
      </c>
      <c r="L45" s="11" t="s">
        <v>54</v>
      </c>
      <c r="M45" s="84" t="s">
        <v>37</v>
      </c>
      <c r="N45" s="13" t="s">
        <v>174</v>
      </c>
      <c r="O45" s="13" t="s">
        <v>118</v>
      </c>
      <c r="P45" s="128" t="s">
        <v>335</v>
      </c>
    </row>
    <row r="46" spans="1:16" ht="85.5">
      <c r="A46" s="5"/>
      <c r="B46" s="13" t="s">
        <v>101</v>
      </c>
      <c r="C46" s="13" t="s">
        <v>101</v>
      </c>
      <c r="D46" s="9" t="s">
        <v>348</v>
      </c>
      <c r="E46" s="9" t="s">
        <v>337</v>
      </c>
      <c r="F46" s="13">
        <v>796</v>
      </c>
      <c r="G46" s="11" t="s">
        <v>44</v>
      </c>
      <c r="H46" s="13">
        <v>3</v>
      </c>
      <c r="I46" s="11">
        <v>71136000000</v>
      </c>
      <c r="J46" s="11" t="s">
        <v>424</v>
      </c>
      <c r="K46" s="88">
        <v>419492</v>
      </c>
      <c r="L46" s="11" t="s">
        <v>54</v>
      </c>
      <c r="M46" s="84" t="s">
        <v>37</v>
      </c>
      <c r="N46" s="13" t="s">
        <v>174</v>
      </c>
      <c r="O46" s="13" t="s">
        <v>118</v>
      </c>
      <c r="P46" s="128" t="s">
        <v>335</v>
      </c>
    </row>
    <row r="47" spans="1:16" s="133" customFormat="1" ht="42.75">
      <c r="A47" s="5"/>
      <c r="B47" s="11" t="s">
        <v>349</v>
      </c>
      <c r="C47" s="11" t="s">
        <v>349</v>
      </c>
      <c r="D47" s="10" t="s">
        <v>350</v>
      </c>
      <c r="E47" s="41" t="s">
        <v>351</v>
      </c>
      <c r="F47" s="13">
        <v>796</v>
      </c>
      <c r="G47" s="11" t="s">
        <v>44</v>
      </c>
      <c r="H47" s="11">
        <v>5600</v>
      </c>
      <c r="I47" s="11">
        <v>71136000000</v>
      </c>
      <c r="J47" s="11" t="s">
        <v>424</v>
      </c>
      <c r="K47" s="78">
        <v>1111700</v>
      </c>
      <c r="L47" s="11" t="s">
        <v>54</v>
      </c>
      <c r="M47" s="86" t="s">
        <v>352</v>
      </c>
      <c r="N47" s="13" t="s">
        <v>46</v>
      </c>
      <c r="O47" s="11" t="s">
        <v>118</v>
      </c>
      <c r="P47" s="126" t="s">
        <v>353</v>
      </c>
    </row>
    <row r="48" spans="1:16" ht="85.5">
      <c r="A48" s="5"/>
      <c r="B48" s="5" t="s">
        <v>221</v>
      </c>
      <c r="C48" s="5" t="s">
        <v>221</v>
      </c>
      <c r="D48" s="24" t="s">
        <v>494</v>
      </c>
      <c r="E48" s="28" t="s">
        <v>495</v>
      </c>
      <c r="F48" s="91">
        <v>879</v>
      </c>
      <c r="G48" s="91" t="s">
        <v>51</v>
      </c>
      <c r="H48" s="91">
        <v>1</v>
      </c>
      <c r="I48" s="91">
        <v>71136000000</v>
      </c>
      <c r="J48" s="15" t="s">
        <v>427</v>
      </c>
      <c r="K48" s="73">
        <v>747300</v>
      </c>
      <c r="L48" s="5" t="s">
        <v>54</v>
      </c>
      <c r="M48" s="5" t="s">
        <v>496</v>
      </c>
      <c r="N48" s="91" t="s">
        <v>65</v>
      </c>
      <c r="O48" s="91" t="s">
        <v>35</v>
      </c>
      <c r="P48" s="122" t="s">
        <v>433</v>
      </c>
    </row>
    <row r="49" spans="1:16" ht="57">
      <c r="A49" s="5"/>
      <c r="B49" s="15" t="s">
        <v>214</v>
      </c>
      <c r="C49" s="15" t="s">
        <v>214</v>
      </c>
      <c r="D49" s="34" t="s">
        <v>501</v>
      </c>
      <c r="E49" s="34" t="s">
        <v>502</v>
      </c>
      <c r="F49" s="15">
        <v>796</v>
      </c>
      <c r="G49" s="15" t="s">
        <v>44</v>
      </c>
      <c r="H49" s="15">
        <v>1</v>
      </c>
      <c r="I49" s="15">
        <v>71136000000</v>
      </c>
      <c r="J49" s="15" t="s">
        <v>427</v>
      </c>
      <c r="K49" s="31">
        <v>152543</v>
      </c>
      <c r="L49" s="15" t="s">
        <v>54</v>
      </c>
      <c r="M49" s="15" t="s">
        <v>113</v>
      </c>
      <c r="N49" s="5" t="s">
        <v>65</v>
      </c>
      <c r="O49" s="15" t="s">
        <v>118</v>
      </c>
      <c r="P49" s="121" t="s">
        <v>443</v>
      </c>
    </row>
    <row r="50" spans="1:16" ht="42.75">
      <c r="A50" s="5"/>
      <c r="B50" s="5" t="s">
        <v>108</v>
      </c>
      <c r="C50" s="5" t="s">
        <v>108</v>
      </c>
      <c r="D50" s="24" t="s">
        <v>506</v>
      </c>
      <c r="E50" s="24" t="s">
        <v>507</v>
      </c>
      <c r="F50" s="62" t="s">
        <v>334</v>
      </c>
      <c r="G50" s="5" t="s">
        <v>44</v>
      </c>
      <c r="H50" s="5">
        <v>10</v>
      </c>
      <c r="I50" s="5">
        <v>71136000000</v>
      </c>
      <c r="J50" s="15" t="s">
        <v>427</v>
      </c>
      <c r="K50" s="33">
        <v>110000</v>
      </c>
      <c r="L50" s="5" t="s">
        <v>54</v>
      </c>
      <c r="M50" s="5" t="s">
        <v>116</v>
      </c>
      <c r="N50" s="5" t="s">
        <v>65</v>
      </c>
      <c r="O50" s="5" t="s">
        <v>118</v>
      </c>
      <c r="P50" s="119" t="s">
        <v>433</v>
      </c>
    </row>
    <row r="51" spans="1:16" ht="42.75">
      <c r="A51" s="5"/>
      <c r="B51" s="5" t="s">
        <v>108</v>
      </c>
      <c r="C51" s="5" t="s">
        <v>108</v>
      </c>
      <c r="D51" s="24" t="s">
        <v>508</v>
      </c>
      <c r="E51" s="24" t="s">
        <v>507</v>
      </c>
      <c r="F51" s="62" t="s">
        <v>334</v>
      </c>
      <c r="G51" s="5" t="s">
        <v>44</v>
      </c>
      <c r="H51" s="5">
        <v>10</v>
      </c>
      <c r="I51" s="5">
        <v>71136000000</v>
      </c>
      <c r="J51" s="15" t="s">
        <v>427</v>
      </c>
      <c r="K51" s="33">
        <v>120000</v>
      </c>
      <c r="L51" s="5" t="s">
        <v>54</v>
      </c>
      <c r="M51" s="5" t="s">
        <v>116</v>
      </c>
      <c r="N51" s="5" t="s">
        <v>65</v>
      </c>
      <c r="O51" s="5" t="s">
        <v>118</v>
      </c>
      <c r="P51" s="119" t="s">
        <v>433</v>
      </c>
    </row>
    <row r="52" spans="1:16" ht="42.75">
      <c r="A52" s="5"/>
      <c r="B52" s="5" t="s">
        <v>89</v>
      </c>
      <c r="C52" s="5" t="s">
        <v>89</v>
      </c>
      <c r="D52" s="24" t="s">
        <v>509</v>
      </c>
      <c r="E52" s="24" t="s">
        <v>510</v>
      </c>
      <c r="F52" s="62" t="s">
        <v>334</v>
      </c>
      <c r="G52" s="5" t="s">
        <v>44</v>
      </c>
      <c r="H52" s="110">
        <v>1</v>
      </c>
      <c r="I52" s="5">
        <v>71136000000</v>
      </c>
      <c r="J52" s="15" t="s">
        <v>427</v>
      </c>
      <c r="K52" s="33">
        <v>220339</v>
      </c>
      <c r="L52" s="5" t="s">
        <v>54</v>
      </c>
      <c r="M52" s="5" t="s">
        <v>116</v>
      </c>
      <c r="N52" s="5" t="s">
        <v>65</v>
      </c>
      <c r="O52" s="5" t="s">
        <v>118</v>
      </c>
      <c r="P52" s="119" t="s">
        <v>433</v>
      </c>
    </row>
    <row r="53" spans="1:16" ht="114">
      <c r="A53" s="5"/>
      <c r="B53" s="5" t="s">
        <v>210</v>
      </c>
      <c r="C53" s="5" t="s">
        <v>210</v>
      </c>
      <c r="D53" s="111" t="s">
        <v>511</v>
      </c>
      <c r="E53" s="24" t="s">
        <v>512</v>
      </c>
      <c r="F53" s="62" t="s">
        <v>334</v>
      </c>
      <c r="G53" s="5" t="s">
        <v>44</v>
      </c>
      <c r="H53" s="5">
        <v>1</v>
      </c>
      <c r="I53" s="5">
        <v>71136000000</v>
      </c>
      <c r="J53" s="15" t="s">
        <v>427</v>
      </c>
      <c r="K53" s="33">
        <v>140000</v>
      </c>
      <c r="L53" s="5" t="s">
        <v>54</v>
      </c>
      <c r="M53" s="5" t="s">
        <v>116</v>
      </c>
      <c r="N53" s="5" t="s">
        <v>65</v>
      </c>
      <c r="O53" s="5" t="s">
        <v>35</v>
      </c>
      <c r="P53" s="119" t="s">
        <v>433</v>
      </c>
    </row>
    <row r="54" spans="1:16" ht="28.5">
      <c r="A54" s="5"/>
      <c r="B54" s="2" t="s">
        <v>344</v>
      </c>
      <c r="C54" s="2" t="s">
        <v>344</v>
      </c>
      <c r="D54" s="26" t="s">
        <v>513</v>
      </c>
      <c r="E54" s="58" t="s">
        <v>514</v>
      </c>
      <c r="F54" s="16">
        <v>796</v>
      </c>
      <c r="G54" s="16" t="s">
        <v>44</v>
      </c>
      <c r="H54" s="16">
        <v>40</v>
      </c>
      <c r="I54" s="16">
        <v>71136000000</v>
      </c>
      <c r="J54" s="15" t="s">
        <v>427</v>
      </c>
      <c r="K54" s="108">
        <v>600000</v>
      </c>
      <c r="L54" s="112" t="s">
        <v>54</v>
      </c>
      <c r="M54" s="113" t="s">
        <v>116</v>
      </c>
      <c r="N54" s="15" t="s">
        <v>65</v>
      </c>
      <c r="O54" s="16" t="s">
        <v>118</v>
      </c>
      <c r="P54" s="124" t="s">
        <v>466</v>
      </c>
    </row>
    <row r="55" spans="1:16" ht="71.25">
      <c r="A55" s="5"/>
      <c r="B55" s="2" t="s">
        <v>185</v>
      </c>
      <c r="C55" s="2" t="s">
        <v>185</v>
      </c>
      <c r="D55" s="24" t="s">
        <v>613</v>
      </c>
      <c r="E55" s="3" t="s">
        <v>614</v>
      </c>
      <c r="F55" s="13">
        <v>366</v>
      </c>
      <c r="G55" s="13" t="s">
        <v>130</v>
      </c>
      <c r="H55" s="13">
        <v>1</v>
      </c>
      <c r="I55" s="5">
        <v>71136000000</v>
      </c>
      <c r="J55" s="5" t="s">
        <v>523</v>
      </c>
      <c r="K55" s="33">
        <v>1310577</v>
      </c>
      <c r="L55" s="2" t="s">
        <v>43</v>
      </c>
      <c r="M55" s="5" t="s">
        <v>615</v>
      </c>
      <c r="N55" s="5" t="s">
        <v>65</v>
      </c>
      <c r="O55" s="5" t="s">
        <v>35</v>
      </c>
      <c r="P55" s="119" t="s">
        <v>603</v>
      </c>
    </row>
    <row r="56" spans="1:16" ht="99.75">
      <c r="A56" s="5"/>
      <c r="B56" s="16" t="s">
        <v>89</v>
      </c>
      <c r="C56" s="16" t="s">
        <v>89</v>
      </c>
      <c r="D56" s="34" t="s">
        <v>515</v>
      </c>
      <c r="E56" s="34" t="s">
        <v>516</v>
      </c>
      <c r="F56" s="15">
        <v>796</v>
      </c>
      <c r="G56" s="15" t="s">
        <v>44</v>
      </c>
      <c r="H56" s="15">
        <v>18</v>
      </c>
      <c r="I56" s="15">
        <v>71136000000</v>
      </c>
      <c r="J56" s="15" t="s">
        <v>427</v>
      </c>
      <c r="K56" s="31">
        <v>152543</v>
      </c>
      <c r="L56" s="15" t="s">
        <v>43</v>
      </c>
      <c r="M56" s="15" t="s">
        <v>114</v>
      </c>
      <c r="N56" s="15" t="s">
        <v>65</v>
      </c>
      <c r="O56" s="15" t="s">
        <v>118</v>
      </c>
      <c r="P56" s="121" t="s">
        <v>443</v>
      </c>
    </row>
    <row r="57" spans="1:16" ht="114">
      <c r="A57" s="5"/>
      <c r="B57" s="16" t="s">
        <v>89</v>
      </c>
      <c r="C57" s="16" t="s">
        <v>89</v>
      </c>
      <c r="D57" s="34" t="s">
        <v>517</v>
      </c>
      <c r="E57" s="34" t="s">
        <v>518</v>
      </c>
      <c r="F57" s="15">
        <v>796</v>
      </c>
      <c r="G57" s="15" t="s">
        <v>44</v>
      </c>
      <c r="H57" s="15">
        <v>1</v>
      </c>
      <c r="I57" s="15">
        <v>71136000000</v>
      </c>
      <c r="J57" s="15" t="s">
        <v>427</v>
      </c>
      <c r="K57" s="31">
        <v>127119</v>
      </c>
      <c r="L57" s="15" t="s">
        <v>43</v>
      </c>
      <c r="M57" s="15" t="s">
        <v>114</v>
      </c>
      <c r="N57" s="15" t="s">
        <v>65</v>
      </c>
      <c r="O57" s="15" t="s">
        <v>118</v>
      </c>
      <c r="P57" s="121" t="s">
        <v>443</v>
      </c>
    </row>
    <row r="58" spans="1:16" ht="114">
      <c r="A58" s="5"/>
      <c r="B58" s="16" t="s">
        <v>89</v>
      </c>
      <c r="C58" s="16" t="s">
        <v>89</v>
      </c>
      <c r="D58" s="34" t="s">
        <v>519</v>
      </c>
      <c r="E58" s="34" t="s">
        <v>518</v>
      </c>
      <c r="F58" s="15">
        <v>796</v>
      </c>
      <c r="G58" s="15" t="s">
        <v>44</v>
      </c>
      <c r="H58" s="15">
        <v>1</v>
      </c>
      <c r="I58" s="15">
        <v>71136000000</v>
      </c>
      <c r="J58" s="15" t="s">
        <v>427</v>
      </c>
      <c r="K58" s="31">
        <v>127119</v>
      </c>
      <c r="L58" s="15" t="s">
        <v>43</v>
      </c>
      <c r="M58" s="15" t="s">
        <v>114</v>
      </c>
      <c r="N58" s="15" t="s">
        <v>65</v>
      </c>
      <c r="O58" s="15" t="s">
        <v>118</v>
      </c>
      <c r="P58" s="121" t="s">
        <v>443</v>
      </c>
    </row>
    <row r="59" spans="1:16" ht="57">
      <c r="A59" s="5"/>
      <c r="B59" s="13" t="s">
        <v>101</v>
      </c>
      <c r="C59" s="13" t="s">
        <v>101</v>
      </c>
      <c r="D59" s="9" t="s">
        <v>354</v>
      </c>
      <c r="E59" s="9" t="s">
        <v>355</v>
      </c>
      <c r="F59" s="13">
        <v>796</v>
      </c>
      <c r="G59" s="11" t="s">
        <v>44</v>
      </c>
      <c r="H59" s="13">
        <v>10</v>
      </c>
      <c r="I59" s="11">
        <v>71136000000</v>
      </c>
      <c r="J59" s="11" t="s">
        <v>424</v>
      </c>
      <c r="K59" s="88">
        <v>423729</v>
      </c>
      <c r="L59" s="11" t="s">
        <v>43</v>
      </c>
      <c r="M59" s="84" t="s">
        <v>114</v>
      </c>
      <c r="N59" s="13" t="s">
        <v>174</v>
      </c>
      <c r="O59" s="13" t="s">
        <v>118</v>
      </c>
      <c r="P59" s="128" t="s">
        <v>335</v>
      </c>
    </row>
    <row r="60" spans="1:16" ht="85.5">
      <c r="A60" s="5"/>
      <c r="B60" s="13" t="s">
        <v>101</v>
      </c>
      <c r="C60" s="13" t="s">
        <v>101</v>
      </c>
      <c r="D60" s="9" t="s">
        <v>359</v>
      </c>
      <c r="E60" s="9" t="s">
        <v>337</v>
      </c>
      <c r="F60" s="13">
        <v>796</v>
      </c>
      <c r="G60" s="11" t="s">
        <v>44</v>
      </c>
      <c r="H60" s="13">
        <v>1</v>
      </c>
      <c r="I60" s="11">
        <v>71136000000</v>
      </c>
      <c r="J60" s="11" t="s">
        <v>424</v>
      </c>
      <c r="K60" s="88">
        <v>635594</v>
      </c>
      <c r="L60" s="11" t="s">
        <v>41</v>
      </c>
      <c r="M60" s="84" t="s">
        <v>357</v>
      </c>
      <c r="N60" s="13" t="s">
        <v>174</v>
      </c>
      <c r="O60" s="13" t="s">
        <v>118</v>
      </c>
      <c r="P60" s="128" t="s">
        <v>335</v>
      </c>
    </row>
    <row r="61" spans="1:16" ht="85.5">
      <c r="A61" s="5"/>
      <c r="B61" s="13" t="s">
        <v>101</v>
      </c>
      <c r="C61" s="13" t="s">
        <v>101</v>
      </c>
      <c r="D61" s="9" t="s">
        <v>360</v>
      </c>
      <c r="E61" s="9" t="s">
        <v>337</v>
      </c>
      <c r="F61" s="13">
        <v>796</v>
      </c>
      <c r="G61" s="11" t="s">
        <v>44</v>
      </c>
      <c r="H61" s="13">
        <v>1</v>
      </c>
      <c r="I61" s="11">
        <v>71136000000</v>
      </c>
      <c r="J61" s="11" t="s">
        <v>424</v>
      </c>
      <c r="K61" s="88">
        <v>338983</v>
      </c>
      <c r="L61" s="11" t="s">
        <v>41</v>
      </c>
      <c r="M61" s="84" t="s">
        <v>357</v>
      </c>
      <c r="N61" s="13" t="s">
        <v>174</v>
      </c>
      <c r="O61" s="13" t="s">
        <v>118</v>
      </c>
      <c r="P61" s="128" t="s">
        <v>335</v>
      </c>
    </row>
    <row r="62" spans="1:16" ht="299.25">
      <c r="A62" s="5"/>
      <c r="B62" s="11" t="s">
        <v>185</v>
      </c>
      <c r="C62" s="11" t="s">
        <v>185</v>
      </c>
      <c r="D62" s="28" t="s">
        <v>604</v>
      </c>
      <c r="E62" s="28" t="s">
        <v>605</v>
      </c>
      <c r="F62" s="13">
        <v>366</v>
      </c>
      <c r="G62" s="13" t="s">
        <v>130</v>
      </c>
      <c r="H62" s="13">
        <v>1</v>
      </c>
      <c r="I62" s="5">
        <v>71136000000</v>
      </c>
      <c r="J62" s="5" t="s">
        <v>523</v>
      </c>
      <c r="K62" s="60">
        <v>10137300</v>
      </c>
      <c r="L62" s="2" t="s">
        <v>41</v>
      </c>
      <c r="M62" s="5" t="s">
        <v>616</v>
      </c>
      <c r="N62" s="5" t="s">
        <v>65</v>
      </c>
      <c r="O62" s="5" t="s">
        <v>118</v>
      </c>
      <c r="P62" s="119" t="s">
        <v>603</v>
      </c>
    </row>
    <row r="63" spans="1:16" ht="71.25">
      <c r="A63" s="5"/>
      <c r="B63" s="2" t="s">
        <v>520</v>
      </c>
      <c r="C63" s="2" t="s">
        <v>520</v>
      </c>
      <c r="D63" s="10" t="s">
        <v>521</v>
      </c>
      <c r="E63" s="10" t="s">
        <v>522</v>
      </c>
      <c r="F63" s="13">
        <v>796</v>
      </c>
      <c r="G63" s="13" t="s">
        <v>44</v>
      </c>
      <c r="H63" s="77">
        <v>650000</v>
      </c>
      <c r="I63" s="11">
        <v>71136000000</v>
      </c>
      <c r="J63" s="13" t="s">
        <v>523</v>
      </c>
      <c r="K63" s="75">
        <v>966102</v>
      </c>
      <c r="L63" s="13" t="s">
        <v>41</v>
      </c>
      <c r="M63" s="13" t="s">
        <v>37</v>
      </c>
      <c r="N63" s="13" t="s">
        <v>174</v>
      </c>
      <c r="O63" s="13" t="s">
        <v>118</v>
      </c>
      <c r="P63" s="120" t="s">
        <v>428</v>
      </c>
    </row>
    <row r="64" spans="1:16" ht="71.25">
      <c r="A64" s="5"/>
      <c r="B64" s="2" t="s">
        <v>520</v>
      </c>
      <c r="C64" s="2" t="s">
        <v>520</v>
      </c>
      <c r="D64" s="10" t="s">
        <v>524</v>
      </c>
      <c r="E64" s="10" t="s">
        <v>522</v>
      </c>
      <c r="F64" s="13">
        <v>796</v>
      </c>
      <c r="G64" s="13" t="s">
        <v>44</v>
      </c>
      <c r="H64" s="77">
        <v>650000</v>
      </c>
      <c r="I64" s="11">
        <v>71136000000</v>
      </c>
      <c r="J64" s="13" t="s">
        <v>523</v>
      </c>
      <c r="K64" s="75">
        <v>826272</v>
      </c>
      <c r="L64" s="13" t="s">
        <v>41</v>
      </c>
      <c r="M64" s="13" t="s">
        <v>37</v>
      </c>
      <c r="N64" s="13" t="s">
        <v>174</v>
      </c>
      <c r="O64" s="13" t="s">
        <v>118</v>
      </c>
      <c r="P64" s="120" t="s">
        <v>428</v>
      </c>
    </row>
    <row r="65" spans="1:16" ht="71.25">
      <c r="A65" s="5"/>
      <c r="B65" s="11" t="s">
        <v>525</v>
      </c>
      <c r="C65" s="11" t="s">
        <v>525</v>
      </c>
      <c r="D65" s="24" t="s">
        <v>526</v>
      </c>
      <c r="E65" s="28" t="s">
        <v>527</v>
      </c>
      <c r="F65" s="62" t="s">
        <v>334</v>
      </c>
      <c r="G65" s="5" t="s">
        <v>44</v>
      </c>
      <c r="H65" s="5">
        <v>2</v>
      </c>
      <c r="I65" s="5">
        <v>71136000000</v>
      </c>
      <c r="J65" s="15" t="s">
        <v>427</v>
      </c>
      <c r="K65" s="33">
        <v>101695</v>
      </c>
      <c r="L65" s="5" t="s">
        <v>41</v>
      </c>
      <c r="M65" s="5" t="s">
        <v>37</v>
      </c>
      <c r="N65" s="5" t="s">
        <v>174</v>
      </c>
      <c r="O65" s="5" t="s">
        <v>35</v>
      </c>
      <c r="P65" s="122" t="s">
        <v>433</v>
      </c>
    </row>
    <row r="66" spans="1:16" ht="71.25">
      <c r="A66" s="5"/>
      <c r="B66" s="13" t="s">
        <v>531</v>
      </c>
      <c r="C66" s="13" t="s">
        <v>531</v>
      </c>
      <c r="D66" s="28" t="s">
        <v>532</v>
      </c>
      <c r="E66" s="28" t="s">
        <v>533</v>
      </c>
      <c r="F66" s="13">
        <v>796</v>
      </c>
      <c r="G66" s="13" t="s">
        <v>44</v>
      </c>
      <c r="H66" s="77">
        <v>650847</v>
      </c>
      <c r="I66" s="13">
        <v>71178000000</v>
      </c>
      <c r="J66" s="13" t="s">
        <v>523</v>
      </c>
      <c r="K66" s="75">
        <v>650847</v>
      </c>
      <c r="L66" s="13" t="s">
        <v>120</v>
      </c>
      <c r="M66" s="13" t="s">
        <v>529</v>
      </c>
      <c r="N66" s="13" t="s">
        <v>34</v>
      </c>
      <c r="O66" s="13" t="s">
        <v>35</v>
      </c>
      <c r="P66" s="123" t="s">
        <v>534</v>
      </c>
    </row>
    <row r="67" spans="1:16" ht="71.25">
      <c r="A67" s="5"/>
      <c r="B67" s="11" t="s">
        <v>210</v>
      </c>
      <c r="C67" s="11" t="s">
        <v>210</v>
      </c>
      <c r="D67" s="28" t="s">
        <v>535</v>
      </c>
      <c r="E67" s="28" t="s">
        <v>536</v>
      </c>
      <c r="F67" s="13">
        <v>366</v>
      </c>
      <c r="G67" s="13" t="s">
        <v>130</v>
      </c>
      <c r="H67" s="77">
        <v>1</v>
      </c>
      <c r="I67" s="11">
        <v>71136000000</v>
      </c>
      <c r="J67" s="13" t="s">
        <v>537</v>
      </c>
      <c r="K67" s="75">
        <v>360000</v>
      </c>
      <c r="L67" s="13" t="s">
        <v>120</v>
      </c>
      <c r="M67" s="13" t="s">
        <v>455</v>
      </c>
      <c r="N67" s="13" t="s">
        <v>34</v>
      </c>
      <c r="O67" s="13" t="s">
        <v>35</v>
      </c>
      <c r="P67" s="120" t="s">
        <v>428</v>
      </c>
    </row>
    <row r="68" spans="1:16" ht="71.25">
      <c r="A68" s="5"/>
      <c r="B68" s="11" t="s">
        <v>210</v>
      </c>
      <c r="C68" s="11" t="s">
        <v>210</v>
      </c>
      <c r="D68" s="28" t="s">
        <v>538</v>
      </c>
      <c r="E68" s="28" t="s">
        <v>536</v>
      </c>
      <c r="F68" s="13">
        <v>366</v>
      </c>
      <c r="G68" s="13" t="s">
        <v>130</v>
      </c>
      <c r="H68" s="77">
        <v>1</v>
      </c>
      <c r="I68" s="11">
        <v>71136000000</v>
      </c>
      <c r="J68" s="13" t="s">
        <v>537</v>
      </c>
      <c r="K68" s="75">
        <v>354000</v>
      </c>
      <c r="L68" s="13" t="s">
        <v>120</v>
      </c>
      <c r="M68" s="13" t="s">
        <v>455</v>
      </c>
      <c r="N68" s="13" t="s">
        <v>34</v>
      </c>
      <c r="O68" s="13" t="s">
        <v>35</v>
      </c>
      <c r="P68" s="120" t="s">
        <v>428</v>
      </c>
    </row>
    <row r="69" spans="1:16" ht="85.5">
      <c r="A69" s="5"/>
      <c r="B69" s="11" t="s">
        <v>210</v>
      </c>
      <c r="C69" s="11" t="s">
        <v>210</v>
      </c>
      <c r="D69" s="28" t="s">
        <v>539</v>
      </c>
      <c r="E69" s="28" t="s">
        <v>540</v>
      </c>
      <c r="F69" s="13">
        <v>366</v>
      </c>
      <c r="G69" s="13" t="s">
        <v>130</v>
      </c>
      <c r="H69" s="77">
        <v>1</v>
      </c>
      <c r="I69" s="11">
        <v>71136000000</v>
      </c>
      <c r="J69" s="13" t="s">
        <v>537</v>
      </c>
      <c r="K69" s="88">
        <v>242500</v>
      </c>
      <c r="L69" s="13" t="s">
        <v>120</v>
      </c>
      <c r="M69" s="13" t="s">
        <v>455</v>
      </c>
      <c r="N69" s="13" t="s">
        <v>34</v>
      </c>
      <c r="O69" s="13" t="s">
        <v>35</v>
      </c>
      <c r="P69" s="120" t="s">
        <v>428</v>
      </c>
    </row>
    <row r="70" spans="1:16" ht="42.75">
      <c r="A70" s="5"/>
      <c r="B70" s="117" t="s">
        <v>221</v>
      </c>
      <c r="C70" s="117" t="s">
        <v>221</v>
      </c>
      <c r="D70" s="14" t="s">
        <v>546</v>
      </c>
      <c r="E70" s="14" t="s">
        <v>547</v>
      </c>
      <c r="F70" s="35">
        <v>796</v>
      </c>
      <c r="G70" s="2" t="s">
        <v>51</v>
      </c>
      <c r="H70" s="15">
        <v>3</v>
      </c>
      <c r="I70" s="15">
        <v>71136000000</v>
      </c>
      <c r="J70" s="15" t="s">
        <v>427</v>
      </c>
      <c r="K70" s="31">
        <v>180000</v>
      </c>
      <c r="L70" s="5" t="s">
        <v>120</v>
      </c>
      <c r="M70" s="15" t="s">
        <v>37</v>
      </c>
      <c r="N70" s="15" t="s">
        <v>34</v>
      </c>
      <c r="O70" s="15" t="s">
        <v>35</v>
      </c>
      <c r="P70" s="123" t="s">
        <v>505</v>
      </c>
    </row>
    <row r="71" spans="1:16" ht="99.75">
      <c r="A71" s="5"/>
      <c r="B71" s="117" t="s">
        <v>101</v>
      </c>
      <c r="C71" s="117" t="s">
        <v>101</v>
      </c>
      <c r="D71" s="9" t="s">
        <v>548</v>
      </c>
      <c r="E71" s="14" t="s">
        <v>549</v>
      </c>
      <c r="F71" s="15">
        <v>796</v>
      </c>
      <c r="G71" s="15" t="s">
        <v>44</v>
      </c>
      <c r="H71" s="15">
        <v>1</v>
      </c>
      <c r="I71" s="15">
        <v>71136000000</v>
      </c>
      <c r="J71" s="15" t="s">
        <v>427</v>
      </c>
      <c r="K71" s="31">
        <v>144068</v>
      </c>
      <c r="L71" s="2" t="s">
        <v>120</v>
      </c>
      <c r="M71" s="15" t="s">
        <v>597</v>
      </c>
      <c r="N71" s="15" t="s">
        <v>34</v>
      </c>
      <c r="O71" s="15" t="s">
        <v>35</v>
      </c>
      <c r="P71" s="123" t="s">
        <v>550</v>
      </c>
    </row>
    <row r="72" spans="1:16" ht="42.75">
      <c r="A72" s="5"/>
      <c r="B72" s="2" t="s">
        <v>221</v>
      </c>
      <c r="C72" s="2" t="s">
        <v>221</v>
      </c>
      <c r="D72" s="9" t="s">
        <v>557</v>
      </c>
      <c r="E72" s="14" t="s">
        <v>558</v>
      </c>
      <c r="F72" s="35">
        <v>366</v>
      </c>
      <c r="G72" s="35" t="s">
        <v>130</v>
      </c>
      <c r="H72" s="15">
        <v>1</v>
      </c>
      <c r="I72" s="15">
        <v>71136000000</v>
      </c>
      <c r="J72" s="15" t="s">
        <v>427</v>
      </c>
      <c r="K72" s="31">
        <v>215000</v>
      </c>
      <c r="L72" s="2" t="s">
        <v>120</v>
      </c>
      <c r="M72" s="15" t="s">
        <v>37</v>
      </c>
      <c r="N72" s="15" t="s">
        <v>34</v>
      </c>
      <c r="O72" s="15" t="s">
        <v>35</v>
      </c>
      <c r="P72" s="123" t="s">
        <v>550</v>
      </c>
    </row>
    <row r="73" spans="1:16" ht="42.75">
      <c r="A73" s="5"/>
      <c r="B73" s="2" t="s">
        <v>221</v>
      </c>
      <c r="C73" s="2" t="s">
        <v>221</v>
      </c>
      <c r="D73" s="3" t="s">
        <v>564</v>
      </c>
      <c r="E73" s="21" t="s">
        <v>565</v>
      </c>
      <c r="F73" s="2">
        <v>366</v>
      </c>
      <c r="G73" s="2" t="s">
        <v>130</v>
      </c>
      <c r="H73" s="2">
        <v>1</v>
      </c>
      <c r="I73" s="2">
        <v>71136000000</v>
      </c>
      <c r="J73" s="15" t="s">
        <v>427</v>
      </c>
      <c r="K73" s="6">
        <v>600000</v>
      </c>
      <c r="L73" s="2" t="s">
        <v>566</v>
      </c>
      <c r="M73" s="2" t="s">
        <v>37</v>
      </c>
      <c r="N73" s="2" t="s">
        <v>34</v>
      </c>
      <c r="O73" s="2" t="s">
        <v>35</v>
      </c>
      <c r="P73" s="125" t="s">
        <v>567</v>
      </c>
    </row>
    <row r="74" spans="1:16" ht="71.25">
      <c r="A74" s="5"/>
      <c r="B74" s="2" t="s">
        <v>221</v>
      </c>
      <c r="C74" s="2" t="s">
        <v>221</v>
      </c>
      <c r="D74" s="3" t="s">
        <v>572</v>
      </c>
      <c r="E74" s="21" t="s">
        <v>573</v>
      </c>
      <c r="F74" s="2">
        <v>366</v>
      </c>
      <c r="G74" s="2" t="s">
        <v>130</v>
      </c>
      <c r="H74" s="2">
        <v>1</v>
      </c>
      <c r="I74" s="2">
        <v>71136000000</v>
      </c>
      <c r="J74" s="15" t="s">
        <v>427</v>
      </c>
      <c r="K74" s="6">
        <v>150000</v>
      </c>
      <c r="L74" s="2" t="s">
        <v>566</v>
      </c>
      <c r="M74" s="2" t="s">
        <v>37</v>
      </c>
      <c r="N74" s="2" t="s">
        <v>34</v>
      </c>
      <c r="O74" s="2" t="s">
        <v>35</v>
      </c>
      <c r="P74" s="125" t="s">
        <v>567</v>
      </c>
    </row>
    <row r="75" spans="1:16" ht="71.25">
      <c r="A75" s="5"/>
      <c r="B75" s="2" t="s">
        <v>221</v>
      </c>
      <c r="C75" s="2" t="s">
        <v>221</v>
      </c>
      <c r="D75" s="3" t="s">
        <v>574</v>
      </c>
      <c r="E75" s="21" t="s">
        <v>575</v>
      </c>
      <c r="F75" s="2">
        <v>366</v>
      </c>
      <c r="G75" s="2" t="s">
        <v>130</v>
      </c>
      <c r="H75" s="2">
        <v>1</v>
      </c>
      <c r="I75" s="2">
        <v>71136000000</v>
      </c>
      <c r="J75" s="15" t="s">
        <v>427</v>
      </c>
      <c r="K75" s="6">
        <v>110000</v>
      </c>
      <c r="L75" s="2" t="s">
        <v>566</v>
      </c>
      <c r="M75" s="2" t="s">
        <v>37</v>
      </c>
      <c r="N75" s="2" t="s">
        <v>34</v>
      </c>
      <c r="O75" s="2" t="s">
        <v>35</v>
      </c>
      <c r="P75" s="125" t="s">
        <v>567</v>
      </c>
    </row>
    <row r="76" spans="1:16" ht="63.75" customHeight="1">
      <c r="A76" s="5"/>
      <c r="B76" s="11" t="s">
        <v>80</v>
      </c>
      <c r="C76" s="11" t="s">
        <v>80</v>
      </c>
      <c r="D76" s="28" t="s">
        <v>363</v>
      </c>
      <c r="E76" s="10" t="s">
        <v>326</v>
      </c>
      <c r="F76" s="11">
        <v>796</v>
      </c>
      <c r="G76" s="11" t="s">
        <v>44</v>
      </c>
      <c r="H76" s="80" t="s">
        <v>260</v>
      </c>
      <c r="I76" s="80">
        <v>71136000000</v>
      </c>
      <c r="J76" s="11" t="s">
        <v>424</v>
      </c>
      <c r="K76" s="92">
        <f>1854000+800000+2800000+4800000</f>
        <v>10254000</v>
      </c>
      <c r="L76" s="11" t="s">
        <v>120</v>
      </c>
      <c r="M76" s="13" t="s">
        <v>327</v>
      </c>
      <c r="N76" s="13" t="s">
        <v>34</v>
      </c>
      <c r="O76" s="11" t="s">
        <v>35</v>
      </c>
      <c r="P76" s="126" t="s">
        <v>328</v>
      </c>
    </row>
    <row r="77" spans="1:16" ht="71.25">
      <c r="A77" s="5"/>
      <c r="B77" s="93" t="s">
        <v>105</v>
      </c>
      <c r="C77" s="94" t="s">
        <v>105</v>
      </c>
      <c r="D77" s="81" t="s">
        <v>364</v>
      </c>
      <c r="E77" s="10" t="s">
        <v>326</v>
      </c>
      <c r="F77" s="11">
        <v>796</v>
      </c>
      <c r="G77" s="11" t="s">
        <v>44</v>
      </c>
      <c r="H77" s="80" t="s">
        <v>260</v>
      </c>
      <c r="I77" s="80">
        <v>71136000000</v>
      </c>
      <c r="J77" s="11" t="s">
        <v>424</v>
      </c>
      <c r="K77" s="92">
        <v>5000000</v>
      </c>
      <c r="L77" s="11" t="s">
        <v>120</v>
      </c>
      <c r="M77" s="13" t="s">
        <v>327</v>
      </c>
      <c r="N77" s="13" t="s">
        <v>34</v>
      </c>
      <c r="O77" s="11" t="s">
        <v>35</v>
      </c>
      <c r="P77" s="126" t="s">
        <v>328</v>
      </c>
    </row>
    <row r="78" spans="1:16" ht="69.75" customHeight="1">
      <c r="A78" s="5"/>
      <c r="B78" s="11" t="s">
        <v>80</v>
      </c>
      <c r="C78" s="11" t="s">
        <v>80</v>
      </c>
      <c r="D78" s="81" t="s">
        <v>365</v>
      </c>
      <c r="E78" s="10" t="s">
        <v>326</v>
      </c>
      <c r="F78" s="80">
        <v>796</v>
      </c>
      <c r="G78" s="80" t="s">
        <v>44</v>
      </c>
      <c r="H78" s="80" t="s">
        <v>260</v>
      </c>
      <c r="I78" s="80">
        <v>71136000000</v>
      </c>
      <c r="J78" s="11" t="s">
        <v>424</v>
      </c>
      <c r="K78" s="92">
        <v>150000</v>
      </c>
      <c r="L78" s="11" t="s">
        <v>120</v>
      </c>
      <c r="M78" s="13" t="s">
        <v>327</v>
      </c>
      <c r="N78" s="13" t="s">
        <v>34</v>
      </c>
      <c r="O78" s="11" t="s">
        <v>35</v>
      </c>
      <c r="P78" s="126" t="s">
        <v>328</v>
      </c>
    </row>
    <row r="79" spans="1:16" ht="62.25" customHeight="1">
      <c r="A79" s="5"/>
      <c r="B79" s="93" t="s">
        <v>105</v>
      </c>
      <c r="C79" s="94" t="s">
        <v>105</v>
      </c>
      <c r="D79" s="10" t="s">
        <v>366</v>
      </c>
      <c r="E79" s="10" t="s">
        <v>326</v>
      </c>
      <c r="F79" s="11">
        <v>796</v>
      </c>
      <c r="G79" s="11" t="s">
        <v>44</v>
      </c>
      <c r="H79" s="80" t="s">
        <v>260</v>
      </c>
      <c r="I79" s="11">
        <v>71136000000</v>
      </c>
      <c r="J79" s="11" t="s">
        <v>424</v>
      </c>
      <c r="K79" s="78">
        <f>4900000+850000</f>
        <v>5750000</v>
      </c>
      <c r="L79" s="11" t="s">
        <v>120</v>
      </c>
      <c r="M79" s="13" t="s">
        <v>327</v>
      </c>
      <c r="N79" s="13" t="s">
        <v>34</v>
      </c>
      <c r="O79" s="11" t="s">
        <v>35</v>
      </c>
      <c r="P79" s="126" t="s">
        <v>328</v>
      </c>
    </row>
    <row r="80" spans="1:16" ht="67.5" customHeight="1">
      <c r="A80" s="5"/>
      <c r="B80" s="93" t="s">
        <v>105</v>
      </c>
      <c r="C80" s="94" t="s">
        <v>105</v>
      </c>
      <c r="D80" s="81" t="s">
        <v>367</v>
      </c>
      <c r="E80" s="81" t="s">
        <v>326</v>
      </c>
      <c r="F80" s="80">
        <v>796</v>
      </c>
      <c r="G80" s="80" t="s">
        <v>44</v>
      </c>
      <c r="H80" s="80" t="s">
        <v>260</v>
      </c>
      <c r="I80" s="80">
        <v>71136000000</v>
      </c>
      <c r="J80" s="11" t="s">
        <v>424</v>
      </c>
      <c r="K80" s="78">
        <v>3700000</v>
      </c>
      <c r="L80" s="11" t="s">
        <v>120</v>
      </c>
      <c r="M80" s="13" t="s">
        <v>327</v>
      </c>
      <c r="N80" s="13" t="s">
        <v>34</v>
      </c>
      <c r="O80" s="11" t="s">
        <v>35</v>
      </c>
      <c r="P80" s="126" t="s">
        <v>328</v>
      </c>
    </row>
    <row r="81" spans="1:16" ht="63.75" customHeight="1">
      <c r="A81" s="5"/>
      <c r="B81" s="93" t="s">
        <v>105</v>
      </c>
      <c r="C81" s="94" t="s">
        <v>105</v>
      </c>
      <c r="D81" s="81" t="s">
        <v>368</v>
      </c>
      <c r="E81" s="81" t="s">
        <v>326</v>
      </c>
      <c r="F81" s="80">
        <v>796</v>
      </c>
      <c r="G81" s="80" t="s">
        <v>44</v>
      </c>
      <c r="H81" s="80" t="s">
        <v>260</v>
      </c>
      <c r="I81" s="80">
        <v>71136000000</v>
      </c>
      <c r="J81" s="11" t="s">
        <v>424</v>
      </c>
      <c r="K81" s="78">
        <v>2000000</v>
      </c>
      <c r="L81" s="11" t="s">
        <v>120</v>
      </c>
      <c r="M81" s="13" t="s">
        <v>327</v>
      </c>
      <c r="N81" s="13" t="s">
        <v>34</v>
      </c>
      <c r="O81" s="11" t="s">
        <v>35</v>
      </c>
      <c r="P81" s="126" t="s">
        <v>328</v>
      </c>
    </row>
    <row r="82" spans="1:16" ht="67.5" customHeight="1">
      <c r="A82" s="5"/>
      <c r="B82" s="93" t="s">
        <v>105</v>
      </c>
      <c r="C82" s="94" t="s">
        <v>105</v>
      </c>
      <c r="D82" s="10" t="s">
        <v>369</v>
      </c>
      <c r="E82" s="10" t="s">
        <v>326</v>
      </c>
      <c r="F82" s="11">
        <v>796</v>
      </c>
      <c r="G82" s="11" t="s">
        <v>44</v>
      </c>
      <c r="H82" s="80" t="s">
        <v>260</v>
      </c>
      <c r="I82" s="11">
        <v>71136000000</v>
      </c>
      <c r="J82" s="11" t="s">
        <v>424</v>
      </c>
      <c r="K82" s="78">
        <v>650000</v>
      </c>
      <c r="L82" s="11" t="s">
        <v>120</v>
      </c>
      <c r="M82" s="13" t="s">
        <v>327</v>
      </c>
      <c r="N82" s="13" t="s">
        <v>34</v>
      </c>
      <c r="O82" s="11" t="s">
        <v>35</v>
      </c>
      <c r="P82" s="126" t="s">
        <v>328</v>
      </c>
    </row>
    <row r="83" spans="1:16" ht="65.25" customHeight="1">
      <c r="A83" s="5"/>
      <c r="B83" s="93" t="s">
        <v>105</v>
      </c>
      <c r="C83" s="94" t="s">
        <v>105</v>
      </c>
      <c r="D83" s="81" t="s">
        <v>370</v>
      </c>
      <c r="E83" s="81" t="s">
        <v>326</v>
      </c>
      <c r="F83" s="80">
        <v>796</v>
      </c>
      <c r="G83" s="80" t="s">
        <v>44</v>
      </c>
      <c r="H83" s="80" t="s">
        <v>260</v>
      </c>
      <c r="I83" s="80">
        <v>71136000000</v>
      </c>
      <c r="J83" s="11" t="s">
        <v>424</v>
      </c>
      <c r="K83" s="78">
        <v>3355000</v>
      </c>
      <c r="L83" s="11" t="s">
        <v>120</v>
      </c>
      <c r="M83" s="13" t="s">
        <v>327</v>
      </c>
      <c r="N83" s="13" t="s">
        <v>34</v>
      </c>
      <c r="O83" s="11" t="s">
        <v>35</v>
      </c>
      <c r="P83" s="126" t="s">
        <v>328</v>
      </c>
    </row>
    <row r="84" spans="1:16" ht="65.25" customHeight="1">
      <c r="A84" s="5"/>
      <c r="B84" s="93" t="s">
        <v>105</v>
      </c>
      <c r="C84" s="94" t="s">
        <v>105</v>
      </c>
      <c r="D84" s="81" t="s">
        <v>371</v>
      </c>
      <c r="E84" s="81" t="s">
        <v>326</v>
      </c>
      <c r="F84" s="80">
        <v>796</v>
      </c>
      <c r="G84" s="80" t="s">
        <v>44</v>
      </c>
      <c r="H84" s="80" t="s">
        <v>260</v>
      </c>
      <c r="I84" s="80">
        <v>71136000000</v>
      </c>
      <c r="J84" s="11" t="s">
        <v>424</v>
      </c>
      <c r="K84" s="78">
        <v>3545000</v>
      </c>
      <c r="L84" s="11" t="s">
        <v>120</v>
      </c>
      <c r="M84" s="13" t="s">
        <v>327</v>
      </c>
      <c r="N84" s="13" t="s">
        <v>34</v>
      </c>
      <c r="O84" s="11" t="s">
        <v>35</v>
      </c>
      <c r="P84" s="126" t="s">
        <v>328</v>
      </c>
    </row>
    <row r="85" spans="1:16" ht="65.25" customHeight="1">
      <c r="A85" s="5"/>
      <c r="B85" s="93" t="s">
        <v>105</v>
      </c>
      <c r="C85" s="94" t="s">
        <v>105</v>
      </c>
      <c r="D85" s="81" t="s">
        <v>372</v>
      </c>
      <c r="E85" s="81" t="s">
        <v>326</v>
      </c>
      <c r="F85" s="80">
        <v>796</v>
      </c>
      <c r="G85" s="80" t="s">
        <v>44</v>
      </c>
      <c r="H85" s="80" t="s">
        <v>260</v>
      </c>
      <c r="I85" s="80">
        <v>71136000000</v>
      </c>
      <c r="J85" s="11" t="s">
        <v>424</v>
      </c>
      <c r="K85" s="78">
        <f>4300000+34000</f>
        <v>4334000</v>
      </c>
      <c r="L85" s="11" t="s">
        <v>120</v>
      </c>
      <c r="M85" s="13" t="s">
        <v>327</v>
      </c>
      <c r="N85" s="13" t="s">
        <v>34</v>
      </c>
      <c r="O85" s="11" t="s">
        <v>35</v>
      </c>
      <c r="P85" s="126" t="s">
        <v>328</v>
      </c>
    </row>
    <row r="86" spans="1:16" ht="65.25" customHeight="1">
      <c r="A86" s="5"/>
      <c r="B86" s="93" t="s">
        <v>105</v>
      </c>
      <c r="C86" s="94" t="s">
        <v>105</v>
      </c>
      <c r="D86" s="10" t="s">
        <v>373</v>
      </c>
      <c r="E86" s="10" t="s">
        <v>326</v>
      </c>
      <c r="F86" s="11">
        <v>796</v>
      </c>
      <c r="G86" s="11" t="s">
        <v>44</v>
      </c>
      <c r="H86" s="80" t="s">
        <v>260</v>
      </c>
      <c r="I86" s="11">
        <v>71136000000</v>
      </c>
      <c r="J86" s="11" t="s">
        <v>424</v>
      </c>
      <c r="K86" s="78">
        <v>4764000</v>
      </c>
      <c r="L86" s="11" t="s">
        <v>120</v>
      </c>
      <c r="M86" s="13" t="s">
        <v>327</v>
      </c>
      <c r="N86" s="13" t="s">
        <v>34</v>
      </c>
      <c r="O86" s="80" t="s">
        <v>35</v>
      </c>
      <c r="P86" s="126" t="s">
        <v>328</v>
      </c>
    </row>
    <row r="87" spans="1:16" ht="65.25" customHeight="1">
      <c r="A87" s="5"/>
      <c r="B87" s="93" t="s">
        <v>105</v>
      </c>
      <c r="C87" s="94" t="s">
        <v>105</v>
      </c>
      <c r="D87" s="81" t="s">
        <v>374</v>
      </c>
      <c r="E87" s="81" t="s">
        <v>326</v>
      </c>
      <c r="F87" s="80">
        <v>796</v>
      </c>
      <c r="G87" s="80" t="s">
        <v>44</v>
      </c>
      <c r="H87" s="80" t="s">
        <v>260</v>
      </c>
      <c r="I87" s="80">
        <v>71136000000</v>
      </c>
      <c r="J87" s="11" t="s">
        <v>424</v>
      </c>
      <c r="K87" s="78">
        <v>7355000</v>
      </c>
      <c r="L87" s="11" t="s">
        <v>120</v>
      </c>
      <c r="M87" s="13" t="s">
        <v>327</v>
      </c>
      <c r="N87" s="13" t="s">
        <v>34</v>
      </c>
      <c r="O87" s="80" t="s">
        <v>35</v>
      </c>
      <c r="P87" s="126" t="s">
        <v>328</v>
      </c>
    </row>
    <row r="88" spans="1:16" ht="65.25" customHeight="1">
      <c r="A88" s="5"/>
      <c r="B88" s="93" t="s">
        <v>105</v>
      </c>
      <c r="C88" s="94" t="s">
        <v>105</v>
      </c>
      <c r="D88" s="95" t="s">
        <v>375</v>
      </c>
      <c r="E88" s="95" t="s">
        <v>326</v>
      </c>
      <c r="F88" s="82">
        <v>796</v>
      </c>
      <c r="G88" s="82" t="s">
        <v>44</v>
      </c>
      <c r="H88" s="82" t="s">
        <v>260</v>
      </c>
      <c r="I88" s="82">
        <v>71136000000</v>
      </c>
      <c r="J88" s="11" t="s">
        <v>424</v>
      </c>
      <c r="K88" s="75">
        <f>683000+6100000+400000</f>
        <v>7183000</v>
      </c>
      <c r="L88" s="11" t="s">
        <v>120</v>
      </c>
      <c r="M88" s="13" t="s">
        <v>327</v>
      </c>
      <c r="N88" s="13" t="s">
        <v>34</v>
      </c>
      <c r="O88" s="82" t="s">
        <v>35</v>
      </c>
      <c r="P88" s="126" t="s">
        <v>328</v>
      </c>
    </row>
    <row r="89" spans="1:16" ht="65.25" customHeight="1">
      <c r="A89" s="5"/>
      <c r="B89" s="80" t="s">
        <v>376</v>
      </c>
      <c r="C89" s="80" t="s">
        <v>376</v>
      </c>
      <c r="D89" s="81" t="s">
        <v>377</v>
      </c>
      <c r="E89" s="81" t="s">
        <v>326</v>
      </c>
      <c r="F89" s="11">
        <v>796</v>
      </c>
      <c r="G89" s="11" t="s">
        <v>44</v>
      </c>
      <c r="H89" s="11" t="s">
        <v>260</v>
      </c>
      <c r="I89" s="11">
        <v>71136000000</v>
      </c>
      <c r="J89" s="11" t="s">
        <v>424</v>
      </c>
      <c r="K89" s="78">
        <f>1100000+2261000+1500</f>
        <v>3362500</v>
      </c>
      <c r="L89" s="11" t="s">
        <v>120</v>
      </c>
      <c r="M89" s="13" t="s">
        <v>327</v>
      </c>
      <c r="N89" s="13" t="s">
        <v>34</v>
      </c>
      <c r="O89" s="11" t="s">
        <v>35</v>
      </c>
      <c r="P89" s="126" t="s">
        <v>328</v>
      </c>
    </row>
    <row r="90" spans="1:16" ht="65.25" customHeight="1">
      <c r="A90" s="5"/>
      <c r="B90" s="93" t="s">
        <v>105</v>
      </c>
      <c r="C90" s="94" t="s">
        <v>105</v>
      </c>
      <c r="D90" s="81" t="s">
        <v>378</v>
      </c>
      <c r="E90" s="81" t="s">
        <v>326</v>
      </c>
      <c r="F90" s="11">
        <v>796</v>
      </c>
      <c r="G90" s="11" t="s">
        <v>44</v>
      </c>
      <c r="H90" s="11" t="s">
        <v>260</v>
      </c>
      <c r="I90" s="11">
        <v>71136000000</v>
      </c>
      <c r="J90" s="11" t="s">
        <v>424</v>
      </c>
      <c r="K90" s="78">
        <v>800000</v>
      </c>
      <c r="L90" s="11" t="s">
        <v>120</v>
      </c>
      <c r="M90" s="13" t="s">
        <v>327</v>
      </c>
      <c r="N90" s="13" t="s">
        <v>34</v>
      </c>
      <c r="O90" s="11" t="s">
        <v>35</v>
      </c>
      <c r="P90" s="126" t="s">
        <v>328</v>
      </c>
    </row>
    <row r="91" spans="1:16" ht="65.25" customHeight="1">
      <c r="A91" s="5"/>
      <c r="B91" s="93" t="s">
        <v>105</v>
      </c>
      <c r="C91" s="94" t="s">
        <v>105</v>
      </c>
      <c r="D91" s="81" t="s">
        <v>379</v>
      </c>
      <c r="E91" s="81" t="s">
        <v>326</v>
      </c>
      <c r="F91" s="11">
        <v>796</v>
      </c>
      <c r="G91" s="11" t="s">
        <v>44</v>
      </c>
      <c r="H91" s="11" t="s">
        <v>260</v>
      </c>
      <c r="I91" s="11">
        <v>71136000000</v>
      </c>
      <c r="J91" s="11" t="s">
        <v>424</v>
      </c>
      <c r="K91" s="78">
        <f>2500000+172000+504000</f>
        <v>3176000</v>
      </c>
      <c r="L91" s="11" t="s">
        <v>120</v>
      </c>
      <c r="M91" s="13" t="s">
        <v>327</v>
      </c>
      <c r="N91" s="13" t="s">
        <v>34</v>
      </c>
      <c r="O91" s="11" t="s">
        <v>35</v>
      </c>
      <c r="P91" s="126" t="s">
        <v>328</v>
      </c>
    </row>
    <row r="92" spans="1:16" ht="65.25" customHeight="1">
      <c r="A92" s="5"/>
      <c r="B92" s="93" t="s">
        <v>105</v>
      </c>
      <c r="C92" s="94" t="s">
        <v>105</v>
      </c>
      <c r="D92" s="81" t="s">
        <v>382</v>
      </c>
      <c r="E92" s="81" t="s">
        <v>381</v>
      </c>
      <c r="F92" s="11">
        <v>796</v>
      </c>
      <c r="G92" s="11" t="s">
        <v>44</v>
      </c>
      <c r="H92" s="11" t="s">
        <v>260</v>
      </c>
      <c r="I92" s="11">
        <v>71136000000</v>
      </c>
      <c r="J92" s="11" t="s">
        <v>424</v>
      </c>
      <c r="K92" s="78">
        <v>1300000</v>
      </c>
      <c r="L92" s="11" t="s">
        <v>120</v>
      </c>
      <c r="M92" s="13" t="s">
        <v>327</v>
      </c>
      <c r="N92" s="13" t="s">
        <v>34</v>
      </c>
      <c r="O92" s="11" t="s">
        <v>35</v>
      </c>
      <c r="P92" s="126" t="s">
        <v>328</v>
      </c>
    </row>
    <row r="93" spans="1:16" ht="65.25" customHeight="1">
      <c r="A93" s="5"/>
      <c r="B93" s="86" t="s">
        <v>105</v>
      </c>
      <c r="C93" s="96" t="s">
        <v>105</v>
      </c>
      <c r="D93" s="10" t="s">
        <v>383</v>
      </c>
      <c r="E93" s="81" t="s">
        <v>381</v>
      </c>
      <c r="F93" s="11">
        <v>796</v>
      </c>
      <c r="G93" s="11" t="s">
        <v>44</v>
      </c>
      <c r="H93" s="11" t="s">
        <v>260</v>
      </c>
      <c r="I93" s="11">
        <v>71136000000</v>
      </c>
      <c r="J93" s="11" t="s">
        <v>424</v>
      </c>
      <c r="K93" s="78">
        <v>1400000</v>
      </c>
      <c r="L93" s="11" t="s">
        <v>120</v>
      </c>
      <c r="M93" s="13" t="s">
        <v>327</v>
      </c>
      <c r="N93" s="13" t="s">
        <v>34</v>
      </c>
      <c r="O93" s="11" t="s">
        <v>35</v>
      </c>
      <c r="P93" s="126" t="s">
        <v>328</v>
      </c>
    </row>
    <row r="94" spans="1:16" ht="42.75">
      <c r="A94" s="5"/>
      <c r="B94" s="13" t="s">
        <v>210</v>
      </c>
      <c r="C94" s="13" t="s">
        <v>210</v>
      </c>
      <c r="D94" s="28" t="s">
        <v>384</v>
      </c>
      <c r="E94" s="9" t="s">
        <v>385</v>
      </c>
      <c r="F94" s="13">
        <v>366</v>
      </c>
      <c r="G94" s="13" t="s">
        <v>130</v>
      </c>
      <c r="H94" s="90">
        <v>1</v>
      </c>
      <c r="I94" s="11">
        <v>71136000000</v>
      </c>
      <c r="J94" s="11" t="s">
        <v>424</v>
      </c>
      <c r="K94" s="78">
        <v>189000</v>
      </c>
      <c r="L94" s="11" t="s">
        <v>120</v>
      </c>
      <c r="M94" s="84" t="s">
        <v>37</v>
      </c>
      <c r="N94" s="13" t="s">
        <v>34</v>
      </c>
      <c r="O94" s="13" t="s">
        <v>35</v>
      </c>
      <c r="P94" s="128" t="s">
        <v>335</v>
      </c>
    </row>
    <row r="95" spans="1:16" ht="42.75">
      <c r="A95" s="5"/>
      <c r="B95" s="13" t="s">
        <v>210</v>
      </c>
      <c r="C95" s="13" t="s">
        <v>210</v>
      </c>
      <c r="D95" s="28" t="s">
        <v>384</v>
      </c>
      <c r="E95" s="9" t="s">
        <v>386</v>
      </c>
      <c r="F95" s="13">
        <v>366</v>
      </c>
      <c r="G95" s="13" t="s">
        <v>130</v>
      </c>
      <c r="H95" s="13">
        <v>1</v>
      </c>
      <c r="I95" s="11">
        <v>71136000000</v>
      </c>
      <c r="J95" s="11" t="s">
        <v>424</v>
      </c>
      <c r="K95" s="75">
        <v>267539.29</v>
      </c>
      <c r="L95" s="11" t="s">
        <v>120</v>
      </c>
      <c r="M95" s="84" t="s">
        <v>37</v>
      </c>
      <c r="N95" s="13" t="s">
        <v>34</v>
      </c>
      <c r="O95" s="13" t="s">
        <v>35</v>
      </c>
      <c r="P95" s="128" t="s">
        <v>335</v>
      </c>
    </row>
    <row r="96" spans="1:16" ht="42.75">
      <c r="A96" s="5"/>
      <c r="B96" s="13" t="s">
        <v>361</v>
      </c>
      <c r="C96" s="13" t="s">
        <v>361</v>
      </c>
      <c r="D96" s="9" t="s">
        <v>387</v>
      </c>
      <c r="E96" s="28" t="s">
        <v>388</v>
      </c>
      <c r="F96" s="13">
        <v>366</v>
      </c>
      <c r="G96" s="13" t="s">
        <v>130</v>
      </c>
      <c r="H96" s="13">
        <v>1</v>
      </c>
      <c r="I96" s="11">
        <v>71136000000</v>
      </c>
      <c r="J96" s="11" t="s">
        <v>424</v>
      </c>
      <c r="K96" s="75">
        <v>613352</v>
      </c>
      <c r="L96" s="11" t="s">
        <v>120</v>
      </c>
      <c r="M96" s="84" t="s">
        <v>37</v>
      </c>
      <c r="N96" s="13" t="s">
        <v>34</v>
      </c>
      <c r="O96" s="13" t="s">
        <v>35</v>
      </c>
      <c r="P96" s="128" t="s">
        <v>335</v>
      </c>
    </row>
    <row r="97" spans="1:16" ht="42.75">
      <c r="A97" s="5"/>
      <c r="B97" s="11" t="s">
        <v>344</v>
      </c>
      <c r="C97" s="11" t="s">
        <v>344</v>
      </c>
      <c r="D97" s="10" t="s">
        <v>422</v>
      </c>
      <c r="E97" s="9" t="s">
        <v>333</v>
      </c>
      <c r="F97" s="86" t="s">
        <v>334</v>
      </c>
      <c r="G97" s="11" t="s">
        <v>44</v>
      </c>
      <c r="H97" s="13">
        <v>4</v>
      </c>
      <c r="I97" s="11">
        <v>71136000000</v>
      </c>
      <c r="J97" s="11" t="s">
        <v>424</v>
      </c>
      <c r="K97" s="88">
        <v>338983</v>
      </c>
      <c r="L97" s="11" t="s">
        <v>120</v>
      </c>
      <c r="M97" s="84" t="s">
        <v>116</v>
      </c>
      <c r="N97" s="13" t="s">
        <v>34</v>
      </c>
      <c r="O97" s="13" t="s">
        <v>35</v>
      </c>
      <c r="P97" s="128" t="s">
        <v>335</v>
      </c>
    </row>
    <row r="98" spans="1:16" ht="42.75">
      <c r="A98" s="5"/>
      <c r="B98" s="91" t="s">
        <v>393</v>
      </c>
      <c r="C98" s="91" t="s">
        <v>393</v>
      </c>
      <c r="D98" s="9" t="s">
        <v>394</v>
      </c>
      <c r="E98" s="100" t="s">
        <v>395</v>
      </c>
      <c r="F98" s="91">
        <v>796</v>
      </c>
      <c r="G98" s="91" t="s">
        <v>44</v>
      </c>
      <c r="H98" s="97">
        <v>720000</v>
      </c>
      <c r="I98" s="98">
        <v>71136000000</v>
      </c>
      <c r="J98" s="11" t="s">
        <v>424</v>
      </c>
      <c r="K98" s="73">
        <v>610170</v>
      </c>
      <c r="L98" s="11" t="s">
        <v>120</v>
      </c>
      <c r="M98" s="84" t="s">
        <v>300</v>
      </c>
      <c r="N98" s="91" t="s">
        <v>34</v>
      </c>
      <c r="O98" s="91" t="s">
        <v>35</v>
      </c>
      <c r="P98" s="129" t="s">
        <v>392</v>
      </c>
    </row>
    <row r="99" spans="1:16" ht="42.75">
      <c r="A99" s="5"/>
      <c r="B99" s="13" t="s">
        <v>78</v>
      </c>
      <c r="C99" s="13" t="s">
        <v>78</v>
      </c>
      <c r="D99" s="28" t="s">
        <v>396</v>
      </c>
      <c r="E99" s="9" t="s">
        <v>397</v>
      </c>
      <c r="F99" s="91">
        <v>796</v>
      </c>
      <c r="G99" s="91" t="s">
        <v>44</v>
      </c>
      <c r="H99" s="97">
        <v>2500</v>
      </c>
      <c r="I99" s="98">
        <v>71136000000</v>
      </c>
      <c r="J99" s="11" t="s">
        <v>424</v>
      </c>
      <c r="K99" s="73">
        <v>338985</v>
      </c>
      <c r="L99" s="11" t="s">
        <v>120</v>
      </c>
      <c r="M99" s="84" t="s">
        <v>45</v>
      </c>
      <c r="N99" s="91" t="s">
        <v>34</v>
      </c>
      <c r="O99" s="91" t="s">
        <v>35</v>
      </c>
      <c r="P99" s="129" t="s">
        <v>392</v>
      </c>
    </row>
    <row r="100" spans="1:16" ht="42.75">
      <c r="A100" s="5"/>
      <c r="B100" s="77" t="s">
        <v>361</v>
      </c>
      <c r="C100" s="77" t="s">
        <v>361</v>
      </c>
      <c r="D100" s="9" t="s">
        <v>398</v>
      </c>
      <c r="E100" s="9" t="s">
        <v>399</v>
      </c>
      <c r="F100" s="86" t="s">
        <v>334</v>
      </c>
      <c r="G100" s="11" t="s">
        <v>44</v>
      </c>
      <c r="H100" s="13">
        <v>1</v>
      </c>
      <c r="I100" s="11">
        <v>71136000000</v>
      </c>
      <c r="J100" s="11" t="s">
        <v>424</v>
      </c>
      <c r="K100" s="88">
        <v>120000</v>
      </c>
      <c r="L100" s="11" t="s">
        <v>120</v>
      </c>
      <c r="M100" s="84" t="s">
        <v>45</v>
      </c>
      <c r="N100" s="13" t="s">
        <v>34</v>
      </c>
      <c r="O100" s="13" t="s">
        <v>35</v>
      </c>
      <c r="P100" s="128" t="s">
        <v>335</v>
      </c>
    </row>
    <row r="101" spans="1:16" ht="85.5">
      <c r="A101" s="5"/>
      <c r="B101" s="13" t="s">
        <v>185</v>
      </c>
      <c r="C101" s="13" t="s">
        <v>185</v>
      </c>
      <c r="D101" s="28" t="s">
        <v>400</v>
      </c>
      <c r="E101" s="24" t="s">
        <v>401</v>
      </c>
      <c r="F101" s="13">
        <v>879</v>
      </c>
      <c r="G101" s="13" t="s">
        <v>51</v>
      </c>
      <c r="H101" s="13">
        <v>4</v>
      </c>
      <c r="I101" s="11">
        <v>71136000000</v>
      </c>
      <c r="J101" s="11" t="s">
        <v>424</v>
      </c>
      <c r="K101" s="75">
        <v>2126000</v>
      </c>
      <c r="L101" s="11" t="s">
        <v>120</v>
      </c>
      <c r="M101" s="13" t="s">
        <v>37</v>
      </c>
      <c r="N101" s="13" t="s">
        <v>34</v>
      </c>
      <c r="O101" s="13" t="s">
        <v>35</v>
      </c>
      <c r="P101" s="130" t="s">
        <v>343</v>
      </c>
    </row>
    <row r="102" spans="1:16" ht="85.5">
      <c r="A102" s="5"/>
      <c r="B102" s="13" t="s">
        <v>185</v>
      </c>
      <c r="C102" s="13" t="s">
        <v>185</v>
      </c>
      <c r="D102" s="28" t="s">
        <v>402</v>
      </c>
      <c r="E102" s="24" t="s">
        <v>401</v>
      </c>
      <c r="F102" s="13">
        <v>879</v>
      </c>
      <c r="G102" s="13" t="s">
        <v>51</v>
      </c>
      <c r="H102" s="13">
        <v>1</v>
      </c>
      <c r="I102" s="11">
        <v>71136000000</v>
      </c>
      <c r="J102" s="11" t="s">
        <v>424</v>
      </c>
      <c r="K102" s="75">
        <v>2257100</v>
      </c>
      <c r="L102" s="11" t="s">
        <v>120</v>
      </c>
      <c r="M102" s="13" t="s">
        <v>37</v>
      </c>
      <c r="N102" s="13" t="s">
        <v>34</v>
      </c>
      <c r="O102" s="13" t="s">
        <v>35</v>
      </c>
      <c r="P102" s="130" t="s">
        <v>343</v>
      </c>
    </row>
    <row r="103" spans="1:16" ht="42.75">
      <c r="A103" s="5"/>
      <c r="B103" s="11" t="s">
        <v>344</v>
      </c>
      <c r="C103" s="11" t="s">
        <v>344</v>
      </c>
      <c r="D103" s="10" t="s">
        <v>423</v>
      </c>
      <c r="E103" s="9" t="s">
        <v>333</v>
      </c>
      <c r="F103" s="86" t="s">
        <v>334</v>
      </c>
      <c r="G103" s="11" t="s">
        <v>44</v>
      </c>
      <c r="H103" s="13">
        <v>4</v>
      </c>
      <c r="I103" s="11">
        <v>71136000000</v>
      </c>
      <c r="J103" s="11" t="s">
        <v>424</v>
      </c>
      <c r="K103" s="88">
        <v>203389</v>
      </c>
      <c r="L103" s="11" t="s">
        <v>54</v>
      </c>
      <c r="M103" s="84" t="s">
        <v>116</v>
      </c>
      <c r="N103" s="13" t="s">
        <v>34</v>
      </c>
      <c r="O103" s="13" t="s">
        <v>35</v>
      </c>
      <c r="P103" s="128" t="s">
        <v>335</v>
      </c>
    </row>
    <row r="104" spans="1:16" ht="42.75">
      <c r="A104" s="5"/>
      <c r="B104" s="91" t="s">
        <v>101</v>
      </c>
      <c r="C104" s="91" t="s">
        <v>101</v>
      </c>
      <c r="D104" s="9" t="s">
        <v>403</v>
      </c>
      <c r="E104" s="9" t="s">
        <v>404</v>
      </c>
      <c r="F104" s="91">
        <v>796</v>
      </c>
      <c r="G104" s="91" t="s">
        <v>44</v>
      </c>
      <c r="H104" s="97">
        <v>2000</v>
      </c>
      <c r="I104" s="98">
        <v>71136000000</v>
      </c>
      <c r="J104" s="11" t="s">
        <v>424</v>
      </c>
      <c r="K104" s="73">
        <v>100000</v>
      </c>
      <c r="L104" s="11" t="s">
        <v>54</v>
      </c>
      <c r="M104" s="84" t="s">
        <v>113</v>
      </c>
      <c r="N104" s="91" t="s">
        <v>34</v>
      </c>
      <c r="O104" s="91" t="s">
        <v>35</v>
      </c>
      <c r="P104" s="129" t="s">
        <v>392</v>
      </c>
    </row>
    <row r="105" spans="1:16" ht="42.75">
      <c r="A105" s="5"/>
      <c r="B105" s="91" t="s">
        <v>101</v>
      </c>
      <c r="C105" s="91" t="s">
        <v>101</v>
      </c>
      <c r="D105" s="9" t="s">
        <v>405</v>
      </c>
      <c r="E105" s="9" t="s">
        <v>406</v>
      </c>
      <c r="F105" s="91">
        <v>796</v>
      </c>
      <c r="G105" s="91" t="s">
        <v>44</v>
      </c>
      <c r="H105" s="97">
        <v>2000</v>
      </c>
      <c r="I105" s="98">
        <v>71136000000</v>
      </c>
      <c r="J105" s="11" t="s">
        <v>424</v>
      </c>
      <c r="K105" s="73">
        <v>158475</v>
      </c>
      <c r="L105" s="11" t="s">
        <v>54</v>
      </c>
      <c r="M105" s="84" t="s">
        <v>113</v>
      </c>
      <c r="N105" s="91" t="s">
        <v>34</v>
      </c>
      <c r="O105" s="91" t="s">
        <v>35</v>
      </c>
      <c r="P105" s="129" t="s">
        <v>392</v>
      </c>
    </row>
    <row r="106" spans="1:16" ht="85.5">
      <c r="A106" s="5"/>
      <c r="B106" s="5" t="s">
        <v>215</v>
      </c>
      <c r="C106" s="5" t="s">
        <v>215</v>
      </c>
      <c r="D106" s="24" t="s">
        <v>591</v>
      </c>
      <c r="E106" s="24" t="s">
        <v>592</v>
      </c>
      <c r="F106" s="5">
        <v>796</v>
      </c>
      <c r="G106" s="5" t="s">
        <v>44</v>
      </c>
      <c r="H106" s="5">
        <v>400</v>
      </c>
      <c r="I106" s="5">
        <v>71136000000</v>
      </c>
      <c r="J106" s="15" t="s">
        <v>427</v>
      </c>
      <c r="K106" s="33">
        <v>996000</v>
      </c>
      <c r="L106" s="5" t="s">
        <v>43</v>
      </c>
      <c r="M106" s="5" t="s">
        <v>357</v>
      </c>
      <c r="N106" s="5" t="s">
        <v>34</v>
      </c>
      <c r="O106" s="5" t="s">
        <v>35</v>
      </c>
      <c r="P106" s="119" t="s">
        <v>433</v>
      </c>
    </row>
    <row r="107" spans="1:16" ht="114">
      <c r="A107" s="5"/>
      <c r="B107" s="91" t="s">
        <v>101</v>
      </c>
      <c r="C107" s="91" t="s">
        <v>101</v>
      </c>
      <c r="D107" s="9" t="s">
        <v>414</v>
      </c>
      <c r="E107" s="9" t="s">
        <v>415</v>
      </c>
      <c r="F107" s="91">
        <v>796</v>
      </c>
      <c r="G107" s="91" t="s">
        <v>44</v>
      </c>
      <c r="H107" s="91">
        <v>1</v>
      </c>
      <c r="I107" s="98">
        <v>71136000000</v>
      </c>
      <c r="J107" s="11" t="s">
        <v>424</v>
      </c>
      <c r="K107" s="73">
        <v>5762715</v>
      </c>
      <c r="L107" s="11" t="s">
        <v>41</v>
      </c>
      <c r="M107" s="84" t="s">
        <v>37</v>
      </c>
      <c r="N107" s="91" t="s">
        <v>34</v>
      </c>
      <c r="O107" s="91" t="s">
        <v>35</v>
      </c>
      <c r="P107" s="129" t="s">
        <v>392</v>
      </c>
    </row>
    <row r="108" spans="1:16" ht="57">
      <c r="A108" s="5"/>
      <c r="B108" s="13" t="s">
        <v>78</v>
      </c>
      <c r="C108" s="13" t="s">
        <v>78</v>
      </c>
      <c r="D108" s="28" t="s">
        <v>416</v>
      </c>
      <c r="E108" s="9" t="s">
        <v>417</v>
      </c>
      <c r="F108" s="13">
        <v>839</v>
      </c>
      <c r="G108" s="13" t="s">
        <v>418</v>
      </c>
      <c r="H108" s="97">
        <v>70</v>
      </c>
      <c r="I108" s="98">
        <v>71136000000</v>
      </c>
      <c r="J108" s="11" t="s">
        <v>424</v>
      </c>
      <c r="K108" s="73">
        <v>1800000</v>
      </c>
      <c r="L108" s="11" t="s">
        <v>41</v>
      </c>
      <c r="M108" s="84" t="s">
        <v>37</v>
      </c>
      <c r="N108" s="91" t="s">
        <v>34</v>
      </c>
      <c r="O108" s="91" t="s">
        <v>35</v>
      </c>
      <c r="P108" s="129" t="s">
        <v>392</v>
      </c>
    </row>
    <row r="109" spans="1:16" ht="42.75">
      <c r="A109" s="5"/>
      <c r="B109" s="13" t="s">
        <v>361</v>
      </c>
      <c r="C109" s="13" t="s">
        <v>361</v>
      </c>
      <c r="D109" s="9" t="s">
        <v>419</v>
      </c>
      <c r="E109" s="9" t="s">
        <v>420</v>
      </c>
      <c r="F109" s="13">
        <v>366</v>
      </c>
      <c r="G109" s="13" t="s">
        <v>130</v>
      </c>
      <c r="H109" s="13">
        <v>1</v>
      </c>
      <c r="I109" s="11">
        <v>71136000000</v>
      </c>
      <c r="J109" s="11" t="s">
        <v>424</v>
      </c>
      <c r="K109" s="88">
        <v>225000</v>
      </c>
      <c r="L109" s="11" t="s">
        <v>41</v>
      </c>
      <c r="M109" s="84" t="s">
        <v>37</v>
      </c>
      <c r="N109" s="13" t="s">
        <v>34</v>
      </c>
      <c r="O109" s="13" t="s">
        <v>35</v>
      </c>
      <c r="P109" s="128" t="s">
        <v>335</v>
      </c>
    </row>
    <row r="110" spans="1:16" ht="15">
      <c r="A110" s="355" t="s">
        <v>107</v>
      </c>
      <c r="B110" s="355"/>
      <c r="C110" s="355"/>
      <c r="D110" s="355"/>
      <c r="E110" s="355"/>
      <c r="F110" s="355"/>
      <c r="G110" s="355"/>
      <c r="H110" s="355"/>
      <c r="I110" s="355"/>
      <c r="J110" s="355"/>
      <c r="K110" s="355"/>
      <c r="L110" s="355"/>
      <c r="M110" s="355"/>
      <c r="N110" s="355"/>
      <c r="O110" s="355"/>
      <c r="P110" s="125"/>
    </row>
    <row r="111" spans="1:16" ht="42.75">
      <c r="A111" s="30"/>
      <c r="B111" s="30" t="s">
        <v>78</v>
      </c>
      <c r="C111" s="30" t="s">
        <v>78</v>
      </c>
      <c r="D111" s="41" t="s">
        <v>79</v>
      </c>
      <c r="E111" s="41" t="s">
        <v>305</v>
      </c>
      <c r="F111" s="30" t="s">
        <v>110</v>
      </c>
      <c r="G111" s="30" t="s">
        <v>47</v>
      </c>
      <c r="H111" s="44">
        <v>1686</v>
      </c>
      <c r="I111" s="30">
        <v>71178000000</v>
      </c>
      <c r="J111" s="30" t="s">
        <v>40</v>
      </c>
      <c r="K111" s="45">
        <v>1544774</v>
      </c>
      <c r="L111" s="30" t="s">
        <v>120</v>
      </c>
      <c r="M111" s="46" t="s">
        <v>48</v>
      </c>
      <c r="N111" s="30" t="s">
        <v>121</v>
      </c>
      <c r="O111" s="30" t="s">
        <v>35</v>
      </c>
      <c r="P111" s="131"/>
    </row>
    <row r="112" spans="1:16" ht="42.75">
      <c r="A112" s="30"/>
      <c r="B112" s="30" t="s">
        <v>80</v>
      </c>
      <c r="C112" s="30" t="s">
        <v>80</v>
      </c>
      <c r="D112" s="41" t="s">
        <v>81</v>
      </c>
      <c r="E112" s="41" t="s">
        <v>306</v>
      </c>
      <c r="F112" s="30" t="s">
        <v>111</v>
      </c>
      <c r="G112" s="30" t="s">
        <v>112</v>
      </c>
      <c r="H112" s="47">
        <v>13632</v>
      </c>
      <c r="I112" s="30">
        <v>71178000000</v>
      </c>
      <c r="J112" s="30" t="s">
        <v>40</v>
      </c>
      <c r="K112" s="45">
        <v>281256</v>
      </c>
      <c r="L112" s="30" t="s">
        <v>120</v>
      </c>
      <c r="M112" s="46" t="s">
        <v>49</v>
      </c>
      <c r="N112" s="30" t="s">
        <v>121</v>
      </c>
      <c r="O112" s="30" t="s">
        <v>118</v>
      </c>
      <c r="P112" s="131"/>
    </row>
    <row r="113" spans="1:16" ht="57">
      <c r="A113" s="30"/>
      <c r="B113" s="46" t="s">
        <v>82</v>
      </c>
      <c r="C113" s="30" t="s">
        <v>82</v>
      </c>
      <c r="D113" s="41" t="s">
        <v>83</v>
      </c>
      <c r="E113" s="41" t="s">
        <v>307</v>
      </c>
      <c r="F113" s="30">
        <v>796</v>
      </c>
      <c r="G113" s="30" t="s">
        <v>44</v>
      </c>
      <c r="H113" s="30">
        <v>750</v>
      </c>
      <c r="I113" s="30">
        <v>71178000000</v>
      </c>
      <c r="J113" s="30" t="s">
        <v>40</v>
      </c>
      <c r="K113" s="45">
        <v>146186</v>
      </c>
      <c r="L113" s="30" t="s">
        <v>120</v>
      </c>
      <c r="M113" s="46" t="s">
        <v>49</v>
      </c>
      <c r="N113" s="30" t="s">
        <v>121</v>
      </c>
      <c r="O113" s="30" t="s">
        <v>118</v>
      </c>
      <c r="P113" s="131"/>
    </row>
    <row r="114" spans="1:16" ht="71.25">
      <c r="A114" s="30"/>
      <c r="B114" s="49" t="s">
        <v>108</v>
      </c>
      <c r="C114" s="49" t="s">
        <v>108</v>
      </c>
      <c r="D114" s="41" t="s">
        <v>96</v>
      </c>
      <c r="E114" s="41" t="s">
        <v>62</v>
      </c>
      <c r="F114" s="30">
        <v>796</v>
      </c>
      <c r="G114" s="30" t="s">
        <v>44</v>
      </c>
      <c r="H114" s="30">
        <v>40</v>
      </c>
      <c r="I114" s="30">
        <v>71178000000</v>
      </c>
      <c r="J114" s="30" t="s">
        <v>40</v>
      </c>
      <c r="K114" s="45">
        <v>152542</v>
      </c>
      <c r="L114" s="30" t="s">
        <v>120</v>
      </c>
      <c r="M114" s="50" t="s">
        <v>113</v>
      </c>
      <c r="N114" s="30" t="s">
        <v>46</v>
      </c>
      <c r="O114" s="30" t="s">
        <v>118</v>
      </c>
      <c r="P114" s="131"/>
    </row>
    <row r="115" spans="1:16" ht="114">
      <c r="A115" s="30"/>
      <c r="B115" s="30" t="s">
        <v>101</v>
      </c>
      <c r="C115" s="30" t="s">
        <v>101</v>
      </c>
      <c r="D115" s="41" t="s">
        <v>190</v>
      </c>
      <c r="E115" s="52" t="s">
        <v>68</v>
      </c>
      <c r="F115" s="30">
        <v>796</v>
      </c>
      <c r="G115" s="30" t="s">
        <v>125</v>
      </c>
      <c r="H115" s="30">
        <v>1</v>
      </c>
      <c r="I115" s="30">
        <v>71178000000</v>
      </c>
      <c r="J115" s="30" t="s">
        <v>40</v>
      </c>
      <c r="K115" s="45">
        <v>319492</v>
      </c>
      <c r="L115" s="30" t="s">
        <v>120</v>
      </c>
      <c r="M115" s="30" t="s">
        <v>115</v>
      </c>
      <c r="N115" s="30" t="s">
        <v>123</v>
      </c>
      <c r="O115" s="30" t="s">
        <v>118</v>
      </c>
      <c r="P115" s="131"/>
    </row>
    <row r="116" spans="1:16" ht="42.75">
      <c r="A116" s="30"/>
      <c r="B116" s="30" t="s">
        <v>108</v>
      </c>
      <c r="C116" s="30" t="s">
        <v>108</v>
      </c>
      <c r="D116" s="53" t="s">
        <v>207</v>
      </c>
      <c r="E116" s="53" t="s">
        <v>69</v>
      </c>
      <c r="F116" s="30">
        <v>796</v>
      </c>
      <c r="G116" s="30" t="s">
        <v>125</v>
      </c>
      <c r="H116" s="30">
        <v>6</v>
      </c>
      <c r="I116" s="30">
        <v>71178000000</v>
      </c>
      <c r="J116" s="30" t="s">
        <v>40</v>
      </c>
      <c r="K116" s="45">
        <v>518644</v>
      </c>
      <c r="L116" s="2" t="s">
        <v>54</v>
      </c>
      <c r="M116" s="35" t="s">
        <v>116</v>
      </c>
      <c r="N116" s="30" t="s">
        <v>46</v>
      </c>
      <c r="O116" s="30" t="s">
        <v>118</v>
      </c>
      <c r="P116" s="131"/>
    </row>
    <row r="117" spans="1:16" ht="58.5">
      <c r="A117" s="30"/>
      <c r="B117" s="2" t="s">
        <v>105</v>
      </c>
      <c r="C117" s="2" t="s">
        <v>105</v>
      </c>
      <c r="D117" s="21" t="s">
        <v>285</v>
      </c>
      <c r="E117" s="21" t="s">
        <v>71</v>
      </c>
      <c r="F117" s="4" t="s">
        <v>303</v>
      </c>
      <c r="G117" s="2" t="s">
        <v>304</v>
      </c>
      <c r="H117" s="2" t="s">
        <v>72</v>
      </c>
      <c r="I117" s="2">
        <v>71178000000</v>
      </c>
      <c r="J117" s="30" t="s">
        <v>40</v>
      </c>
      <c r="K117" s="54">
        <v>520000</v>
      </c>
      <c r="L117" s="2" t="s">
        <v>54</v>
      </c>
      <c r="M117" s="2" t="s">
        <v>37</v>
      </c>
      <c r="N117" s="2" t="s">
        <v>46</v>
      </c>
      <c r="O117" s="2" t="s">
        <v>35</v>
      </c>
      <c r="P117" s="131"/>
    </row>
    <row r="118" spans="1:16" ht="58.5">
      <c r="A118" s="30"/>
      <c r="B118" s="2" t="s">
        <v>105</v>
      </c>
      <c r="C118" s="2" t="s">
        <v>105</v>
      </c>
      <c r="D118" s="21" t="s">
        <v>286</v>
      </c>
      <c r="E118" s="21" t="s">
        <v>71</v>
      </c>
      <c r="F118" s="2">
        <v>796</v>
      </c>
      <c r="G118" s="2" t="s">
        <v>124</v>
      </c>
      <c r="H118" s="2" t="s">
        <v>72</v>
      </c>
      <c r="I118" s="2">
        <v>71178000000</v>
      </c>
      <c r="J118" s="30" t="s">
        <v>40</v>
      </c>
      <c r="K118" s="42">
        <v>330000</v>
      </c>
      <c r="L118" s="2" t="s">
        <v>54</v>
      </c>
      <c r="M118" s="2" t="s">
        <v>37</v>
      </c>
      <c r="N118" s="2" t="s">
        <v>46</v>
      </c>
      <c r="O118" s="2" t="s">
        <v>35</v>
      </c>
      <c r="P118" s="131"/>
    </row>
    <row r="119" spans="1:16" ht="104.25">
      <c r="A119" s="30"/>
      <c r="B119" s="30" t="s">
        <v>106</v>
      </c>
      <c r="C119" s="30" t="s">
        <v>106</v>
      </c>
      <c r="D119" s="41" t="s">
        <v>287</v>
      </c>
      <c r="E119" s="21" t="s">
        <v>71</v>
      </c>
      <c r="F119" s="30">
        <v>796</v>
      </c>
      <c r="G119" s="30" t="s">
        <v>44</v>
      </c>
      <c r="H119" s="2" t="s">
        <v>72</v>
      </c>
      <c r="I119" s="30">
        <v>71178000000</v>
      </c>
      <c r="J119" s="30" t="s">
        <v>40</v>
      </c>
      <c r="K119" s="45">
        <v>680000</v>
      </c>
      <c r="L119" s="23" t="s">
        <v>54</v>
      </c>
      <c r="M119" s="2" t="s">
        <v>37</v>
      </c>
      <c r="N119" s="2" t="s">
        <v>46</v>
      </c>
      <c r="O119" s="2" t="s">
        <v>35</v>
      </c>
      <c r="P119" s="131"/>
    </row>
    <row r="120" spans="1:16" ht="99.75">
      <c r="A120" s="30"/>
      <c r="B120" s="30" t="s">
        <v>89</v>
      </c>
      <c r="C120" s="30" t="s">
        <v>89</v>
      </c>
      <c r="D120" s="41" t="s">
        <v>90</v>
      </c>
      <c r="E120" s="41" t="s">
        <v>56</v>
      </c>
      <c r="F120" s="30">
        <v>796</v>
      </c>
      <c r="G120" s="30" t="s">
        <v>44</v>
      </c>
      <c r="H120" s="30">
        <v>1</v>
      </c>
      <c r="I120" s="30">
        <v>71178000000</v>
      </c>
      <c r="J120" s="30" t="s">
        <v>40</v>
      </c>
      <c r="K120" s="42">
        <v>2457627</v>
      </c>
      <c r="L120" s="2" t="s">
        <v>43</v>
      </c>
      <c r="M120" s="2" t="s">
        <v>114</v>
      </c>
      <c r="N120" s="30" t="s">
        <v>46</v>
      </c>
      <c r="O120" s="30" t="s">
        <v>118</v>
      </c>
      <c r="P120" s="131"/>
    </row>
    <row r="121" spans="1:16" ht="42.75">
      <c r="A121" s="30"/>
      <c r="B121" s="30" t="s">
        <v>97</v>
      </c>
      <c r="C121" s="30" t="s">
        <v>97</v>
      </c>
      <c r="D121" s="41" t="s">
        <v>98</v>
      </c>
      <c r="E121" s="41" t="s">
        <v>63</v>
      </c>
      <c r="F121" s="30">
        <v>366</v>
      </c>
      <c r="G121" s="30" t="s">
        <v>130</v>
      </c>
      <c r="H121" s="30">
        <v>1</v>
      </c>
      <c r="I121" s="30">
        <v>71178000000</v>
      </c>
      <c r="J121" s="30" t="s">
        <v>40</v>
      </c>
      <c r="K121" s="51">
        <v>456188</v>
      </c>
      <c r="L121" s="30" t="s">
        <v>120</v>
      </c>
      <c r="M121" s="43" t="s">
        <v>37</v>
      </c>
      <c r="N121" s="30" t="s">
        <v>34</v>
      </c>
      <c r="O121" s="30" t="s">
        <v>35</v>
      </c>
      <c r="P121" s="131"/>
    </row>
    <row r="122" spans="1:16" ht="43.5">
      <c r="A122" s="30"/>
      <c r="B122" s="2" t="s">
        <v>105</v>
      </c>
      <c r="C122" s="2" t="s">
        <v>105</v>
      </c>
      <c r="D122" s="21" t="s">
        <v>288</v>
      </c>
      <c r="E122" s="21" t="s">
        <v>71</v>
      </c>
      <c r="F122" s="2">
        <v>166</v>
      </c>
      <c r="G122" s="2" t="s">
        <v>128</v>
      </c>
      <c r="H122" s="2" t="s">
        <v>72</v>
      </c>
      <c r="I122" s="2">
        <v>71178000000</v>
      </c>
      <c r="J122" s="30" t="s">
        <v>40</v>
      </c>
      <c r="K122" s="42">
        <v>290000</v>
      </c>
      <c r="L122" s="2" t="s">
        <v>54</v>
      </c>
      <c r="M122" s="2" t="s">
        <v>37</v>
      </c>
      <c r="N122" s="2" t="s">
        <v>34</v>
      </c>
      <c r="O122" s="2" t="s">
        <v>35</v>
      </c>
      <c r="P122" s="131"/>
    </row>
    <row r="123" spans="1:16" ht="88.5">
      <c r="A123" s="30"/>
      <c r="B123" s="2" t="s">
        <v>105</v>
      </c>
      <c r="C123" s="2" t="s">
        <v>105</v>
      </c>
      <c r="D123" s="21" t="s">
        <v>289</v>
      </c>
      <c r="E123" s="21" t="s">
        <v>71</v>
      </c>
      <c r="F123" s="2">
        <v>166</v>
      </c>
      <c r="G123" s="2" t="s">
        <v>128</v>
      </c>
      <c r="H123" s="2" t="s">
        <v>72</v>
      </c>
      <c r="I123" s="2">
        <v>71178000000</v>
      </c>
      <c r="J123" s="30" t="s">
        <v>40</v>
      </c>
      <c r="K123" s="55">
        <v>950000</v>
      </c>
      <c r="L123" s="2" t="s">
        <v>54</v>
      </c>
      <c r="M123" s="2" t="s">
        <v>37</v>
      </c>
      <c r="N123" s="2" t="s">
        <v>34</v>
      </c>
      <c r="O123" s="2" t="s">
        <v>35</v>
      </c>
      <c r="P123" s="131"/>
    </row>
    <row r="124" spans="1:16" ht="43.5">
      <c r="A124" s="30"/>
      <c r="B124" s="2" t="s">
        <v>105</v>
      </c>
      <c r="C124" s="2" t="s">
        <v>105</v>
      </c>
      <c r="D124" s="21" t="s">
        <v>290</v>
      </c>
      <c r="E124" s="21" t="s">
        <v>71</v>
      </c>
      <c r="F124" s="2">
        <v>112</v>
      </c>
      <c r="G124" s="2" t="s">
        <v>129</v>
      </c>
      <c r="H124" s="2" t="s">
        <v>72</v>
      </c>
      <c r="I124" s="2">
        <v>71178000000</v>
      </c>
      <c r="J124" s="30" t="s">
        <v>40</v>
      </c>
      <c r="K124" s="42">
        <v>320000</v>
      </c>
      <c r="L124" s="2" t="s">
        <v>54</v>
      </c>
      <c r="M124" s="2" t="s">
        <v>37</v>
      </c>
      <c r="N124" s="2" t="s">
        <v>34</v>
      </c>
      <c r="O124" s="2" t="s">
        <v>35</v>
      </c>
      <c r="P124" s="131"/>
    </row>
    <row r="125" spans="1:16" ht="43.5">
      <c r="A125" s="30"/>
      <c r="B125" s="2" t="s">
        <v>105</v>
      </c>
      <c r="C125" s="2" t="s">
        <v>105</v>
      </c>
      <c r="D125" s="21" t="s">
        <v>291</v>
      </c>
      <c r="E125" s="21" t="s">
        <v>71</v>
      </c>
      <c r="F125" s="2">
        <v>112</v>
      </c>
      <c r="G125" s="2" t="s">
        <v>129</v>
      </c>
      <c r="H125" s="2" t="s">
        <v>72</v>
      </c>
      <c r="I125" s="2">
        <v>71178000000</v>
      </c>
      <c r="J125" s="30" t="s">
        <v>40</v>
      </c>
      <c r="K125" s="42">
        <v>310000</v>
      </c>
      <c r="L125" s="2" t="s">
        <v>54</v>
      </c>
      <c r="M125" s="2" t="s">
        <v>37</v>
      </c>
      <c r="N125" s="2" t="s">
        <v>34</v>
      </c>
      <c r="O125" s="2" t="s">
        <v>35</v>
      </c>
      <c r="P125" s="131"/>
    </row>
    <row r="126" spans="1:16" ht="43.5">
      <c r="A126" s="30"/>
      <c r="B126" s="2" t="s">
        <v>105</v>
      </c>
      <c r="C126" s="2" t="s">
        <v>105</v>
      </c>
      <c r="D126" s="21" t="s">
        <v>292</v>
      </c>
      <c r="E126" s="21" t="s">
        <v>71</v>
      </c>
      <c r="F126" s="2">
        <v>166</v>
      </c>
      <c r="G126" s="2" t="s">
        <v>128</v>
      </c>
      <c r="H126" s="2" t="s">
        <v>72</v>
      </c>
      <c r="I126" s="2">
        <v>71178000000</v>
      </c>
      <c r="J126" s="30" t="s">
        <v>40</v>
      </c>
      <c r="K126" s="42">
        <v>340000</v>
      </c>
      <c r="L126" s="2" t="s">
        <v>54</v>
      </c>
      <c r="M126" s="2" t="s">
        <v>37</v>
      </c>
      <c r="N126" s="2" t="s">
        <v>34</v>
      </c>
      <c r="O126" s="2" t="s">
        <v>35</v>
      </c>
      <c r="P126" s="131"/>
    </row>
    <row r="127" spans="1:16" ht="73.5">
      <c r="A127" s="30"/>
      <c r="B127" s="2" t="s">
        <v>105</v>
      </c>
      <c r="C127" s="2" t="s">
        <v>105</v>
      </c>
      <c r="D127" s="21" t="s">
        <v>293</v>
      </c>
      <c r="E127" s="21" t="s">
        <v>71</v>
      </c>
      <c r="F127" s="2" t="s">
        <v>73</v>
      </c>
      <c r="G127" s="2" t="s">
        <v>127</v>
      </c>
      <c r="H127" s="2" t="s">
        <v>72</v>
      </c>
      <c r="I127" s="2">
        <v>71178000000</v>
      </c>
      <c r="J127" s="30" t="s">
        <v>40</v>
      </c>
      <c r="K127" s="42">
        <v>420000</v>
      </c>
      <c r="L127" s="2" t="s">
        <v>54</v>
      </c>
      <c r="M127" s="2" t="s">
        <v>37</v>
      </c>
      <c r="N127" s="2" t="s">
        <v>34</v>
      </c>
      <c r="O127" s="2" t="s">
        <v>35</v>
      </c>
      <c r="P127" s="131"/>
    </row>
    <row r="128" spans="1:16" ht="85.5">
      <c r="A128" s="30"/>
      <c r="B128" s="30" t="s">
        <v>97</v>
      </c>
      <c r="C128" s="30" t="s">
        <v>97</v>
      </c>
      <c r="D128" s="41" t="s">
        <v>75</v>
      </c>
      <c r="E128" s="41" t="s">
        <v>42</v>
      </c>
      <c r="F128" s="30">
        <v>879</v>
      </c>
      <c r="G128" s="30" t="s">
        <v>109</v>
      </c>
      <c r="H128" s="30">
        <v>1</v>
      </c>
      <c r="I128" s="30">
        <v>71178000000</v>
      </c>
      <c r="J128" s="30" t="s">
        <v>40</v>
      </c>
      <c r="K128" s="45">
        <v>205000</v>
      </c>
      <c r="L128" s="50" t="s">
        <v>43</v>
      </c>
      <c r="M128" s="50" t="s">
        <v>299</v>
      </c>
      <c r="N128" s="30" t="s">
        <v>34</v>
      </c>
      <c r="O128" s="30" t="s">
        <v>35</v>
      </c>
      <c r="P128" s="131"/>
    </row>
    <row r="129" spans="1:16" ht="409.5">
      <c r="A129" s="30"/>
      <c r="B129" s="30" t="s">
        <v>101</v>
      </c>
      <c r="C129" s="30" t="s">
        <v>101</v>
      </c>
      <c r="D129" s="41" t="s">
        <v>104</v>
      </c>
      <c r="E129" s="41" t="s">
        <v>131</v>
      </c>
      <c r="F129" s="30">
        <v>796</v>
      </c>
      <c r="G129" s="30" t="s">
        <v>44</v>
      </c>
      <c r="H129" s="30">
        <v>1</v>
      </c>
      <c r="I129" s="30">
        <v>71178000000</v>
      </c>
      <c r="J129" s="30" t="s">
        <v>40</v>
      </c>
      <c r="K129" s="45">
        <v>466102</v>
      </c>
      <c r="L129" s="2" t="s">
        <v>70</v>
      </c>
      <c r="M129" s="35" t="s">
        <v>114</v>
      </c>
      <c r="N129" s="30" t="s">
        <v>34</v>
      </c>
      <c r="O129" s="30" t="s">
        <v>35</v>
      </c>
      <c r="P129" s="131"/>
    </row>
    <row r="130" spans="1:16" ht="71.25">
      <c r="A130" s="30"/>
      <c r="B130" s="30" t="s">
        <v>97</v>
      </c>
      <c r="C130" s="30" t="s">
        <v>97</v>
      </c>
      <c r="D130" s="41" t="s">
        <v>74</v>
      </c>
      <c r="E130" s="41" t="s">
        <v>39</v>
      </c>
      <c r="F130" s="30">
        <v>879</v>
      </c>
      <c r="G130" s="30" t="s">
        <v>109</v>
      </c>
      <c r="H130" s="30">
        <v>1</v>
      </c>
      <c r="I130" s="30">
        <v>71178000000</v>
      </c>
      <c r="J130" s="30" t="s">
        <v>40</v>
      </c>
      <c r="K130" s="45">
        <v>300000</v>
      </c>
      <c r="L130" s="50" t="s">
        <v>41</v>
      </c>
      <c r="M130" s="50" t="s">
        <v>37</v>
      </c>
      <c r="N130" s="30" t="s">
        <v>34</v>
      </c>
      <c r="O130" s="30" t="s">
        <v>35</v>
      </c>
      <c r="P130" s="131"/>
    </row>
    <row r="131" spans="1:16" ht="15">
      <c r="A131" s="352" t="s">
        <v>171</v>
      </c>
      <c r="B131" s="353"/>
      <c r="C131" s="353"/>
      <c r="D131" s="353"/>
      <c r="E131" s="353"/>
      <c r="F131" s="353"/>
      <c r="G131" s="353"/>
      <c r="H131" s="353"/>
      <c r="I131" s="353"/>
      <c r="J131" s="353"/>
      <c r="K131" s="353"/>
      <c r="L131" s="353"/>
      <c r="M131" s="353"/>
      <c r="N131" s="353"/>
      <c r="O131" s="354"/>
      <c r="P131" s="132"/>
    </row>
    <row r="132" spans="1:16" ht="57">
      <c r="A132" s="35"/>
      <c r="B132" s="2" t="s">
        <v>89</v>
      </c>
      <c r="C132" s="62" t="s">
        <v>89</v>
      </c>
      <c r="D132" s="59" t="s">
        <v>177</v>
      </c>
      <c r="E132" s="24" t="s">
        <v>308</v>
      </c>
      <c r="F132" s="35">
        <v>796</v>
      </c>
      <c r="G132" s="35" t="s">
        <v>44</v>
      </c>
      <c r="H132" s="5" t="s">
        <v>146</v>
      </c>
      <c r="I132" s="35" t="s">
        <v>133</v>
      </c>
      <c r="J132" s="35" t="s">
        <v>147</v>
      </c>
      <c r="K132" s="61">
        <v>167000</v>
      </c>
      <c r="L132" s="35" t="s">
        <v>120</v>
      </c>
      <c r="M132" s="35" t="s">
        <v>148</v>
      </c>
      <c r="N132" s="35" t="s">
        <v>174</v>
      </c>
      <c r="O132" s="35" t="s">
        <v>118</v>
      </c>
      <c r="P132" s="132"/>
    </row>
    <row r="133" spans="1:16" ht="57">
      <c r="A133" s="35"/>
      <c r="B133" s="35" t="s">
        <v>213</v>
      </c>
      <c r="C133" s="35" t="s">
        <v>213</v>
      </c>
      <c r="D133" s="59" t="s">
        <v>178</v>
      </c>
      <c r="E133" s="24" t="s">
        <v>308</v>
      </c>
      <c r="F133" s="35">
        <v>796</v>
      </c>
      <c r="G133" s="35" t="s">
        <v>44</v>
      </c>
      <c r="H133" s="35">
        <v>1</v>
      </c>
      <c r="I133" s="35">
        <v>71112654000</v>
      </c>
      <c r="J133" s="35" t="s">
        <v>142</v>
      </c>
      <c r="K133" s="61">
        <v>95000</v>
      </c>
      <c r="L133" s="35" t="s">
        <v>120</v>
      </c>
      <c r="M133" s="35" t="s">
        <v>148</v>
      </c>
      <c r="N133" s="35" t="s">
        <v>174</v>
      </c>
      <c r="O133" s="35" t="s">
        <v>118</v>
      </c>
      <c r="P133" s="132"/>
    </row>
    <row r="134" spans="1:16" ht="57">
      <c r="A134" s="35"/>
      <c r="B134" s="35" t="s">
        <v>213</v>
      </c>
      <c r="C134" s="35" t="s">
        <v>213</v>
      </c>
      <c r="D134" s="59" t="s">
        <v>183</v>
      </c>
      <c r="E134" s="24" t="s">
        <v>308</v>
      </c>
      <c r="F134" s="35">
        <v>796</v>
      </c>
      <c r="G134" s="35" t="s">
        <v>44</v>
      </c>
      <c r="H134" s="35">
        <v>2</v>
      </c>
      <c r="I134" s="35" t="s">
        <v>133</v>
      </c>
      <c r="J134" s="35" t="s">
        <v>147</v>
      </c>
      <c r="K134" s="61">
        <v>104000</v>
      </c>
      <c r="L134" s="35" t="s">
        <v>120</v>
      </c>
      <c r="M134" s="35" t="s">
        <v>152</v>
      </c>
      <c r="N134" s="35" t="s">
        <v>174</v>
      </c>
      <c r="O134" s="35" t="s">
        <v>118</v>
      </c>
      <c r="P134" s="132"/>
    </row>
    <row r="135" spans="1:16" ht="57">
      <c r="A135" s="35"/>
      <c r="B135" s="63" t="s">
        <v>214</v>
      </c>
      <c r="C135" s="35" t="s">
        <v>214</v>
      </c>
      <c r="D135" s="59" t="s">
        <v>180</v>
      </c>
      <c r="E135" s="24" t="s">
        <v>308</v>
      </c>
      <c r="F135" s="35">
        <v>796</v>
      </c>
      <c r="G135" s="35" t="s">
        <v>44</v>
      </c>
      <c r="H135" s="5" t="s">
        <v>146</v>
      </c>
      <c r="I135" s="35" t="s">
        <v>133</v>
      </c>
      <c r="J135" s="35" t="s">
        <v>147</v>
      </c>
      <c r="K135" s="61">
        <v>160000</v>
      </c>
      <c r="L135" s="35" t="s">
        <v>120</v>
      </c>
      <c r="M135" s="35" t="s">
        <v>148</v>
      </c>
      <c r="N135" s="35" t="s">
        <v>174</v>
      </c>
      <c r="O135" s="35" t="s">
        <v>118</v>
      </c>
      <c r="P135" s="132"/>
    </row>
    <row r="136" spans="1:16" ht="57">
      <c r="A136" s="35"/>
      <c r="B136" s="63" t="s">
        <v>214</v>
      </c>
      <c r="C136" s="35" t="s">
        <v>214</v>
      </c>
      <c r="D136" s="134" t="s">
        <v>186</v>
      </c>
      <c r="E136" s="118" t="s">
        <v>312</v>
      </c>
      <c r="F136" s="135">
        <v>796</v>
      </c>
      <c r="G136" s="35" t="s">
        <v>44</v>
      </c>
      <c r="H136" s="5" t="s">
        <v>146</v>
      </c>
      <c r="I136" s="35" t="s">
        <v>133</v>
      </c>
      <c r="J136" s="35" t="s">
        <v>147</v>
      </c>
      <c r="K136" s="61">
        <v>185000</v>
      </c>
      <c r="L136" s="35" t="s">
        <v>120</v>
      </c>
      <c r="M136" s="35" t="s">
        <v>45</v>
      </c>
      <c r="N136" s="35" t="s">
        <v>174</v>
      </c>
      <c r="O136" s="35" t="s">
        <v>118</v>
      </c>
      <c r="P136" s="119"/>
    </row>
    <row r="137" spans="1:16" ht="57">
      <c r="A137" s="35"/>
      <c r="B137" s="35" t="s">
        <v>187</v>
      </c>
      <c r="C137" s="35" t="s">
        <v>187</v>
      </c>
      <c r="D137" s="53" t="s">
        <v>158</v>
      </c>
      <c r="E137" s="24" t="s">
        <v>308</v>
      </c>
      <c r="F137" s="35">
        <v>796</v>
      </c>
      <c r="G137" s="35" t="s">
        <v>44</v>
      </c>
      <c r="H137" s="5">
        <v>5</v>
      </c>
      <c r="I137" s="35">
        <v>71112654000</v>
      </c>
      <c r="J137" s="35" t="s">
        <v>142</v>
      </c>
      <c r="K137" s="61">
        <v>105000</v>
      </c>
      <c r="L137" s="35" t="s">
        <v>120</v>
      </c>
      <c r="M137" s="35" t="s">
        <v>45</v>
      </c>
      <c r="N137" s="35" t="s">
        <v>174</v>
      </c>
      <c r="O137" s="35" t="s">
        <v>118</v>
      </c>
      <c r="P137" s="119"/>
    </row>
    <row r="138" spans="1:16" ht="57">
      <c r="A138" s="35"/>
      <c r="B138" s="63" t="s">
        <v>78</v>
      </c>
      <c r="C138" s="64" t="s">
        <v>78</v>
      </c>
      <c r="D138" s="59" t="s">
        <v>154</v>
      </c>
      <c r="E138" s="76" t="s">
        <v>310</v>
      </c>
      <c r="F138" s="35">
        <v>796</v>
      </c>
      <c r="G138" s="35" t="s">
        <v>57</v>
      </c>
      <c r="H138" s="5" t="s">
        <v>146</v>
      </c>
      <c r="I138" s="64">
        <v>71134000000</v>
      </c>
      <c r="J138" s="35" t="s">
        <v>143</v>
      </c>
      <c r="K138" s="61">
        <v>404000</v>
      </c>
      <c r="L138" s="35" t="s">
        <v>120</v>
      </c>
      <c r="M138" s="35" t="s">
        <v>155</v>
      </c>
      <c r="N138" s="35" t="s">
        <v>181</v>
      </c>
      <c r="O138" s="35" t="s">
        <v>35</v>
      </c>
      <c r="P138" s="119"/>
    </row>
    <row r="139" spans="1:16" ht="57">
      <c r="A139" s="35"/>
      <c r="B139" s="63" t="s">
        <v>78</v>
      </c>
      <c r="C139" s="64" t="s">
        <v>78</v>
      </c>
      <c r="D139" s="53" t="s">
        <v>156</v>
      </c>
      <c r="E139" s="28" t="s">
        <v>270</v>
      </c>
      <c r="F139" s="35">
        <v>796</v>
      </c>
      <c r="G139" s="35" t="s">
        <v>57</v>
      </c>
      <c r="H139" s="5" t="s">
        <v>146</v>
      </c>
      <c r="I139" s="35" t="s">
        <v>133</v>
      </c>
      <c r="J139" s="35" t="s">
        <v>147</v>
      </c>
      <c r="K139" s="61">
        <v>843900</v>
      </c>
      <c r="L139" s="35" t="s">
        <v>120</v>
      </c>
      <c r="M139" s="35" t="s">
        <v>45</v>
      </c>
      <c r="N139" s="35" t="s">
        <v>65</v>
      </c>
      <c r="O139" s="35" t="s">
        <v>35</v>
      </c>
      <c r="P139" s="119"/>
    </row>
    <row r="140" spans="1:16" ht="28.5">
      <c r="A140" s="35"/>
      <c r="B140" s="35" t="s">
        <v>82</v>
      </c>
      <c r="C140" s="35" t="s">
        <v>220</v>
      </c>
      <c r="D140" s="53" t="s">
        <v>169</v>
      </c>
      <c r="E140" s="24" t="s">
        <v>209</v>
      </c>
      <c r="F140" s="35">
        <v>796</v>
      </c>
      <c r="G140" s="35" t="s">
        <v>44</v>
      </c>
      <c r="H140" s="35">
        <v>500</v>
      </c>
      <c r="I140" s="35">
        <v>71112000000</v>
      </c>
      <c r="J140" s="35" t="s">
        <v>143</v>
      </c>
      <c r="K140" s="22">
        <v>120000</v>
      </c>
      <c r="L140" s="67" t="s">
        <v>120</v>
      </c>
      <c r="M140" s="35" t="s">
        <v>148</v>
      </c>
      <c r="N140" s="35" t="s">
        <v>174</v>
      </c>
      <c r="O140" s="35" t="s">
        <v>118</v>
      </c>
      <c r="P140" s="119"/>
    </row>
    <row r="141" spans="1:16" ht="57">
      <c r="A141" s="35"/>
      <c r="B141" s="35" t="s">
        <v>213</v>
      </c>
      <c r="C141" s="35" t="s">
        <v>213</v>
      </c>
      <c r="D141" s="59" t="s">
        <v>153</v>
      </c>
      <c r="E141" s="59" t="s">
        <v>188</v>
      </c>
      <c r="F141" s="35">
        <v>796</v>
      </c>
      <c r="G141" s="35" t="s">
        <v>44</v>
      </c>
      <c r="H141" s="35">
        <v>1</v>
      </c>
      <c r="I141" s="35">
        <v>71112000000</v>
      </c>
      <c r="J141" s="35" t="s">
        <v>143</v>
      </c>
      <c r="K141" s="61">
        <v>100000</v>
      </c>
      <c r="L141" s="35" t="s">
        <v>120</v>
      </c>
      <c r="M141" s="35" t="s">
        <v>148</v>
      </c>
      <c r="N141" s="35" t="s">
        <v>174</v>
      </c>
      <c r="O141" s="35" t="s">
        <v>118</v>
      </c>
      <c r="P141" s="132"/>
    </row>
    <row r="142" spans="1:16" ht="42.75">
      <c r="A142" s="35"/>
      <c r="B142" s="35" t="s">
        <v>205</v>
      </c>
      <c r="C142" s="35" t="s">
        <v>205</v>
      </c>
      <c r="D142" s="24" t="s">
        <v>170</v>
      </c>
      <c r="E142" s="24" t="s">
        <v>311</v>
      </c>
      <c r="F142" s="5">
        <v>879</v>
      </c>
      <c r="G142" s="5" t="s">
        <v>109</v>
      </c>
      <c r="H142" s="5">
        <v>1</v>
      </c>
      <c r="I142" s="5">
        <v>71112000000</v>
      </c>
      <c r="J142" s="5" t="s">
        <v>143</v>
      </c>
      <c r="K142" s="33" t="s">
        <v>38</v>
      </c>
      <c r="L142" s="67" t="s">
        <v>54</v>
      </c>
      <c r="M142" s="68" t="s">
        <v>114</v>
      </c>
      <c r="N142" s="5" t="s">
        <v>301</v>
      </c>
      <c r="O142" s="5" t="s">
        <v>118</v>
      </c>
      <c r="P142" s="119"/>
    </row>
    <row r="143" spans="1:16" ht="42.75">
      <c r="A143" s="35"/>
      <c r="B143" s="5" t="s">
        <v>224</v>
      </c>
      <c r="C143" s="5" t="s">
        <v>224</v>
      </c>
      <c r="D143" s="53" t="s">
        <v>225</v>
      </c>
      <c r="E143" s="24" t="s">
        <v>315</v>
      </c>
      <c r="F143" s="35">
        <v>796</v>
      </c>
      <c r="G143" s="35" t="s">
        <v>44</v>
      </c>
      <c r="H143" s="35">
        <v>1</v>
      </c>
      <c r="I143" s="35">
        <v>71112000000</v>
      </c>
      <c r="J143" s="35" t="s">
        <v>143</v>
      </c>
      <c r="K143" s="61">
        <v>184000</v>
      </c>
      <c r="L143" s="67" t="s">
        <v>54</v>
      </c>
      <c r="M143" s="65" t="s">
        <v>61</v>
      </c>
      <c r="N143" s="35" t="s">
        <v>174</v>
      </c>
      <c r="O143" s="35" t="s">
        <v>118</v>
      </c>
      <c r="P143" s="119"/>
    </row>
    <row r="144" spans="1:16" ht="42.75">
      <c r="A144" s="35"/>
      <c r="B144" s="5" t="s">
        <v>108</v>
      </c>
      <c r="C144" s="5" t="s">
        <v>108</v>
      </c>
      <c r="D144" s="24" t="s">
        <v>157</v>
      </c>
      <c r="E144" s="76" t="s">
        <v>309</v>
      </c>
      <c r="F144" s="35">
        <v>796</v>
      </c>
      <c r="G144" s="35" t="s">
        <v>57</v>
      </c>
      <c r="H144" s="5" t="s">
        <v>146</v>
      </c>
      <c r="I144" s="35">
        <v>71112000000</v>
      </c>
      <c r="J144" s="35" t="s">
        <v>142</v>
      </c>
      <c r="K144" s="61">
        <v>350000</v>
      </c>
      <c r="L144" s="35" t="s">
        <v>54</v>
      </c>
      <c r="M144" s="65" t="s">
        <v>61</v>
      </c>
      <c r="N144" s="35" t="s">
        <v>174</v>
      </c>
      <c r="O144" s="35" t="s">
        <v>118</v>
      </c>
      <c r="P144" s="119"/>
    </row>
    <row r="145" spans="1:16" ht="42.75">
      <c r="A145" s="35"/>
      <c r="B145" s="2" t="s">
        <v>215</v>
      </c>
      <c r="C145" s="2" t="s">
        <v>215</v>
      </c>
      <c r="D145" s="53" t="s">
        <v>159</v>
      </c>
      <c r="E145" s="24" t="s">
        <v>309</v>
      </c>
      <c r="F145" s="35">
        <v>796</v>
      </c>
      <c r="G145" s="35" t="s">
        <v>44</v>
      </c>
      <c r="H145" s="35">
        <v>300</v>
      </c>
      <c r="I145" s="35">
        <v>71112000000</v>
      </c>
      <c r="J145" s="35" t="s">
        <v>143</v>
      </c>
      <c r="K145" s="61">
        <v>94000</v>
      </c>
      <c r="L145" s="65" t="s">
        <v>43</v>
      </c>
      <c r="M145" s="65" t="s">
        <v>114</v>
      </c>
      <c r="N145" s="35" t="s">
        <v>174</v>
      </c>
      <c r="O145" s="35" t="s">
        <v>118</v>
      </c>
      <c r="P145" s="119"/>
    </row>
    <row r="146" spans="1:16" ht="42.75">
      <c r="A146" s="35"/>
      <c r="B146" s="5" t="s">
        <v>224</v>
      </c>
      <c r="C146" s="5" t="s">
        <v>224</v>
      </c>
      <c r="D146" s="20" t="s">
        <v>164</v>
      </c>
      <c r="E146" s="59" t="s">
        <v>165</v>
      </c>
      <c r="F146" s="35">
        <v>366</v>
      </c>
      <c r="G146" s="5" t="s">
        <v>130</v>
      </c>
      <c r="H146" s="35">
        <v>1</v>
      </c>
      <c r="I146" s="35">
        <v>71112000000</v>
      </c>
      <c r="J146" s="35" t="s">
        <v>143</v>
      </c>
      <c r="K146" s="22">
        <v>397000</v>
      </c>
      <c r="L146" s="67" t="s">
        <v>208</v>
      </c>
      <c r="M146" s="35" t="s">
        <v>37</v>
      </c>
      <c r="N146" s="35" t="s">
        <v>174</v>
      </c>
      <c r="O146" s="35" t="s">
        <v>118</v>
      </c>
      <c r="P146" s="119"/>
    </row>
    <row r="147" spans="1:16" ht="57">
      <c r="A147" s="35"/>
      <c r="B147" s="5" t="s">
        <v>210</v>
      </c>
      <c r="C147" s="5" t="s">
        <v>210</v>
      </c>
      <c r="D147" s="59" t="s">
        <v>149</v>
      </c>
      <c r="E147" s="24" t="s">
        <v>319</v>
      </c>
      <c r="F147" s="35">
        <v>366</v>
      </c>
      <c r="G147" s="35" t="s">
        <v>130</v>
      </c>
      <c r="H147" s="35">
        <v>1</v>
      </c>
      <c r="I147" s="35">
        <v>71112000000</v>
      </c>
      <c r="J147" s="35" t="s">
        <v>143</v>
      </c>
      <c r="K147" s="61">
        <v>200021.19</v>
      </c>
      <c r="L147" s="35" t="s">
        <v>120</v>
      </c>
      <c r="M147" s="35" t="s">
        <v>37</v>
      </c>
      <c r="N147" s="35" t="s">
        <v>182</v>
      </c>
      <c r="O147" s="35" t="s">
        <v>35</v>
      </c>
      <c r="P147" s="132"/>
    </row>
    <row r="148" spans="1:16" ht="85.5">
      <c r="A148" s="35"/>
      <c r="B148" s="35" t="s">
        <v>185</v>
      </c>
      <c r="C148" s="35" t="s">
        <v>185</v>
      </c>
      <c r="D148" s="59" t="s">
        <v>317</v>
      </c>
      <c r="E148" s="3" t="s">
        <v>318</v>
      </c>
      <c r="F148" s="35">
        <v>366</v>
      </c>
      <c r="G148" s="35" t="s">
        <v>130</v>
      </c>
      <c r="H148" s="35">
        <v>1</v>
      </c>
      <c r="I148" s="35">
        <v>71112000000</v>
      </c>
      <c r="J148" s="35" t="s">
        <v>143</v>
      </c>
      <c r="K148" s="61">
        <v>1396460.4</v>
      </c>
      <c r="L148" s="35" t="s">
        <v>120</v>
      </c>
      <c r="M148" s="35" t="s">
        <v>37</v>
      </c>
      <c r="N148" s="35" t="s">
        <v>34</v>
      </c>
      <c r="O148" s="35" t="s">
        <v>35</v>
      </c>
      <c r="P148" s="132"/>
    </row>
    <row r="149" spans="1:16" ht="42.75">
      <c r="A149" s="35"/>
      <c r="B149" s="2" t="s">
        <v>221</v>
      </c>
      <c r="C149" s="2" t="s">
        <v>221</v>
      </c>
      <c r="D149" s="53" t="s">
        <v>191</v>
      </c>
      <c r="E149" s="59" t="s">
        <v>162</v>
      </c>
      <c r="F149" s="35">
        <v>366</v>
      </c>
      <c r="G149" s="35" t="s">
        <v>130</v>
      </c>
      <c r="H149" s="35">
        <v>1</v>
      </c>
      <c r="I149" s="35">
        <v>71112000000</v>
      </c>
      <c r="J149" s="35" t="s">
        <v>143</v>
      </c>
      <c r="K149" s="61">
        <v>250000</v>
      </c>
      <c r="L149" s="62" t="s">
        <v>120</v>
      </c>
      <c r="M149" s="35" t="s">
        <v>37</v>
      </c>
      <c r="N149" s="5" t="s">
        <v>34</v>
      </c>
      <c r="O149" s="35" t="s">
        <v>35</v>
      </c>
      <c r="P149" s="119"/>
    </row>
    <row r="150" spans="1:16" ht="15">
      <c r="A150" s="355" t="s">
        <v>195</v>
      </c>
      <c r="B150" s="355"/>
      <c r="C150" s="355"/>
      <c r="D150" s="355"/>
      <c r="E150" s="355"/>
      <c r="F150" s="355"/>
      <c r="G150" s="355"/>
      <c r="H150" s="355"/>
      <c r="I150" s="355"/>
      <c r="J150" s="355"/>
      <c r="K150" s="355"/>
      <c r="L150" s="355"/>
      <c r="M150" s="355"/>
      <c r="N150" s="355"/>
      <c r="O150" s="355"/>
      <c r="P150" s="119"/>
    </row>
    <row r="151" spans="1:16" ht="57">
      <c r="A151" s="16"/>
      <c r="B151" s="5" t="s">
        <v>210</v>
      </c>
      <c r="C151" s="5" t="s">
        <v>210</v>
      </c>
      <c r="D151" s="34" t="s">
        <v>201</v>
      </c>
      <c r="E151" s="26" t="s">
        <v>193</v>
      </c>
      <c r="F151" s="16">
        <v>366</v>
      </c>
      <c r="G151" s="16" t="s">
        <v>130</v>
      </c>
      <c r="H151" s="16">
        <v>1</v>
      </c>
      <c r="I151" s="26">
        <v>71168904001</v>
      </c>
      <c r="J151" s="16" t="s">
        <v>196</v>
      </c>
      <c r="K151" s="31">
        <v>330000</v>
      </c>
      <c r="L151" s="16" t="s">
        <v>120</v>
      </c>
      <c r="M151" s="16" t="s">
        <v>37</v>
      </c>
      <c r="N151" s="16" t="s">
        <v>34</v>
      </c>
      <c r="O151" s="16" t="s">
        <v>35</v>
      </c>
      <c r="P151" s="119"/>
    </row>
    <row r="152" spans="1:16" ht="85.5">
      <c r="A152" s="16"/>
      <c r="B152" s="5" t="s">
        <v>210</v>
      </c>
      <c r="C152" s="5" t="s">
        <v>210</v>
      </c>
      <c r="D152" s="34" t="s">
        <v>200</v>
      </c>
      <c r="E152" s="26" t="s">
        <v>194</v>
      </c>
      <c r="F152" s="16">
        <v>366</v>
      </c>
      <c r="G152" s="16" t="s">
        <v>130</v>
      </c>
      <c r="H152" s="16">
        <v>1</v>
      </c>
      <c r="I152" s="26">
        <v>71168904001</v>
      </c>
      <c r="J152" s="16" t="s">
        <v>196</v>
      </c>
      <c r="K152" s="33">
        <v>494000</v>
      </c>
      <c r="L152" s="16" t="s">
        <v>120</v>
      </c>
      <c r="M152" s="16" t="s">
        <v>37</v>
      </c>
      <c r="N152" s="16" t="s">
        <v>34</v>
      </c>
      <c r="O152" s="16" t="s">
        <v>35</v>
      </c>
      <c r="P152" s="119"/>
    </row>
    <row r="153" spans="1:16" ht="42.75">
      <c r="A153" s="16"/>
      <c r="B153" s="5" t="s">
        <v>210</v>
      </c>
      <c r="C153" s="5" t="s">
        <v>210</v>
      </c>
      <c r="D153" s="34" t="s">
        <v>199</v>
      </c>
      <c r="E153" s="26" t="s">
        <v>202</v>
      </c>
      <c r="F153" s="16">
        <v>366</v>
      </c>
      <c r="G153" s="16" t="s">
        <v>130</v>
      </c>
      <c r="H153" s="16">
        <v>1</v>
      </c>
      <c r="I153" s="26">
        <v>71168904001</v>
      </c>
      <c r="J153" s="16" t="s">
        <v>196</v>
      </c>
      <c r="K153" s="31">
        <v>126000</v>
      </c>
      <c r="L153" s="16" t="s">
        <v>120</v>
      </c>
      <c r="M153" s="16" t="s">
        <v>37</v>
      </c>
      <c r="N153" s="16" t="s">
        <v>34</v>
      </c>
      <c r="O153" s="16" t="s">
        <v>35</v>
      </c>
      <c r="P153" s="119"/>
    </row>
    <row r="154" spans="1:16" ht="15">
      <c r="A154" s="352" t="s">
        <v>226</v>
      </c>
      <c r="B154" s="353"/>
      <c r="C154" s="353"/>
      <c r="D154" s="353"/>
      <c r="E154" s="353"/>
      <c r="F154" s="353"/>
      <c r="G154" s="353"/>
      <c r="H154" s="353"/>
      <c r="I154" s="353"/>
      <c r="J154" s="353"/>
      <c r="K154" s="353"/>
      <c r="L154" s="353"/>
      <c r="M154" s="353"/>
      <c r="N154" s="353"/>
      <c r="O154" s="354"/>
      <c r="P154" s="119"/>
    </row>
    <row r="155" spans="1:16" ht="99.75">
      <c r="A155" s="5"/>
      <c r="B155" s="2" t="s">
        <v>78</v>
      </c>
      <c r="C155" s="2" t="s">
        <v>78</v>
      </c>
      <c r="D155" s="26" t="s">
        <v>272</v>
      </c>
      <c r="E155" s="24" t="s">
        <v>270</v>
      </c>
      <c r="F155" s="2">
        <v>796</v>
      </c>
      <c r="G155" s="2" t="s">
        <v>44</v>
      </c>
      <c r="H155" s="5" t="s">
        <v>260</v>
      </c>
      <c r="I155" s="5">
        <v>10215572000</v>
      </c>
      <c r="J155" s="5" t="s">
        <v>623</v>
      </c>
      <c r="K155" s="17">
        <v>297000</v>
      </c>
      <c r="L155" s="7" t="s">
        <v>120</v>
      </c>
      <c r="M155" s="7" t="s">
        <v>37</v>
      </c>
      <c r="N155" s="2" t="s">
        <v>181</v>
      </c>
      <c r="O155" s="2" t="s">
        <v>35</v>
      </c>
      <c r="P155" s="119"/>
    </row>
    <row r="156" spans="1:16" ht="156.75">
      <c r="A156" s="5"/>
      <c r="B156" s="2" t="s">
        <v>89</v>
      </c>
      <c r="C156" s="2" t="s">
        <v>89</v>
      </c>
      <c r="D156" s="14" t="s">
        <v>247</v>
      </c>
      <c r="E156" s="14" t="s">
        <v>248</v>
      </c>
      <c r="F156" s="15">
        <v>796</v>
      </c>
      <c r="G156" s="15" t="s">
        <v>44</v>
      </c>
      <c r="H156" s="15">
        <v>4</v>
      </c>
      <c r="I156" s="5">
        <v>10215572000</v>
      </c>
      <c r="J156" s="5" t="s">
        <v>623</v>
      </c>
      <c r="K156" s="17">
        <v>176864.41</v>
      </c>
      <c r="L156" s="2" t="s">
        <v>120</v>
      </c>
      <c r="M156" s="18" t="s">
        <v>48</v>
      </c>
      <c r="N156" s="5" t="s">
        <v>174</v>
      </c>
      <c r="O156" s="15" t="s">
        <v>118</v>
      </c>
      <c r="P156" s="119"/>
    </row>
    <row r="157" spans="1:16" ht="99.75">
      <c r="A157" s="5"/>
      <c r="B157" s="2" t="s">
        <v>268</v>
      </c>
      <c r="C157" s="2" t="s">
        <v>268</v>
      </c>
      <c r="D157" s="26" t="s">
        <v>269</v>
      </c>
      <c r="E157" s="24" t="s">
        <v>270</v>
      </c>
      <c r="F157" s="2">
        <v>796</v>
      </c>
      <c r="G157" s="2" t="s">
        <v>44</v>
      </c>
      <c r="H157" s="5" t="s">
        <v>260</v>
      </c>
      <c r="I157" s="5">
        <v>10215572000</v>
      </c>
      <c r="J157" s="5" t="s">
        <v>623</v>
      </c>
      <c r="K157" s="17">
        <v>295854</v>
      </c>
      <c r="L157" s="7" t="s">
        <v>120</v>
      </c>
      <c r="M157" s="7" t="s">
        <v>302</v>
      </c>
      <c r="N157" s="2" t="s">
        <v>181</v>
      </c>
      <c r="O157" s="2" t="s">
        <v>35</v>
      </c>
      <c r="P157" s="119"/>
    </row>
    <row r="158" spans="1:16" ht="99.75">
      <c r="A158" s="5"/>
      <c r="B158" s="11" t="s">
        <v>78</v>
      </c>
      <c r="C158" s="11" t="s">
        <v>78</v>
      </c>
      <c r="D158" s="27" t="s">
        <v>271</v>
      </c>
      <c r="E158" s="28" t="s">
        <v>270</v>
      </c>
      <c r="F158" s="11">
        <v>796</v>
      </c>
      <c r="G158" s="11" t="s">
        <v>44</v>
      </c>
      <c r="H158" s="13" t="s">
        <v>260</v>
      </c>
      <c r="I158" s="13">
        <v>10215572000</v>
      </c>
      <c r="J158" s="5" t="s">
        <v>623</v>
      </c>
      <c r="K158" s="25">
        <v>1354231</v>
      </c>
      <c r="L158" s="29" t="s">
        <v>54</v>
      </c>
      <c r="M158" s="29" t="s">
        <v>37</v>
      </c>
      <c r="N158" s="11" t="s">
        <v>181</v>
      </c>
      <c r="O158" s="11" t="s">
        <v>35</v>
      </c>
      <c r="P158" s="119"/>
    </row>
    <row r="159" spans="1:16" ht="142.5">
      <c r="A159" s="5"/>
      <c r="B159" s="2" t="s">
        <v>89</v>
      </c>
      <c r="C159" s="2" t="s">
        <v>89</v>
      </c>
      <c r="D159" s="26" t="s">
        <v>273</v>
      </c>
      <c r="E159" s="32" t="s">
        <v>274</v>
      </c>
      <c r="F159" s="16">
        <v>796</v>
      </c>
      <c r="G159" s="16" t="s">
        <v>44</v>
      </c>
      <c r="H159" s="16">
        <v>1008</v>
      </c>
      <c r="I159" s="16">
        <v>10215572000</v>
      </c>
      <c r="J159" s="5" t="s">
        <v>623</v>
      </c>
      <c r="K159" s="33">
        <v>1366779.66</v>
      </c>
      <c r="L159" s="5" t="s">
        <v>275</v>
      </c>
      <c r="M159" s="5" t="s">
        <v>113</v>
      </c>
      <c r="N159" s="5" t="s">
        <v>242</v>
      </c>
      <c r="O159" s="5" t="s">
        <v>118</v>
      </c>
      <c r="P159" s="119"/>
    </row>
    <row r="160" spans="1:16" ht="142.5">
      <c r="A160" s="5"/>
      <c r="B160" s="8" t="s">
        <v>221</v>
      </c>
      <c r="C160" s="8" t="s">
        <v>221</v>
      </c>
      <c r="D160" s="3" t="s">
        <v>230</v>
      </c>
      <c r="E160" s="3" t="s">
        <v>231</v>
      </c>
      <c r="F160" s="2">
        <v>879</v>
      </c>
      <c r="G160" s="2" t="s">
        <v>109</v>
      </c>
      <c r="H160" s="4">
        <v>30</v>
      </c>
      <c r="I160" s="5">
        <v>10215572000</v>
      </c>
      <c r="J160" s="5" t="s">
        <v>623</v>
      </c>
      <c r="K160" s="6">
        <v>250000</v>
      </c>
      <c r="L160" s="2" t="s">
        <v>120</v>
      </c>
      <c r="M160" s="7" t="s">
        <v>48</v>
      </c>
      <c r="N160" s="5" t="s">
        <v>34</v>
      </c>
      <c r="O160" s="5" t="s">
        <v>35</v>
      </c>
      <c r="P160" s="119"/>
    </row>
    <row r="161" spans="1:16" ht="99.75">
      <c r="A161" s="5"/>
      <c r="B161" s="8" t="s">
        <v>221</v>
      </c>
      <c r="C161" s="8" t="s">
        <v>221</v>
      </c>
      <c r="D161" s="3" t="s">
        <v>232</v>
      </c>
      <c r="E161" s="3" t="s">
        <v>233</v>
      </c>
      <c r="F161" s="2">
        <v>879</v>
      </c>
      <c r="G161" s="2" t="s">
        <v>109</v>
      </c>
      <c r="H161" s="4">
        <v>19</v>
      </c>
      <c r="I161" s="5">
        <v>10215572000</v>
      </c>
      <c r="J161" s="5" t="s">
        <v>623</v>
      </c>
      <c r="K161" s="6">
        <v>206000</v>
      </c>
      <c r="L161" s="2" t="s">
        <v>120</v>
      </c>
      <c r="M161" s="7" t="s">
        <v>37</v>
      </c>
      <c r="N161" s="5" t="s">
        <v>34</v>
      </c>
      <c r="O161" s="5" t="s">
        <v>35</v>
      </c>
      <c r="P161" s="119"/>
    </row>
    <row r="162" spans="1:16" ht="99.75">
      <c r="A162" s="5"/>
      <c r="B162" s="2" t="s">
        <v>101</v>
      </c>
      <c r="C162" s="2" t="s">
        <v>101</v>
      </c>
      <c r="D162" s="3" t="s">
        <v>234</v>
      </c>
      <c r="E162" s="3" t="s">
        <v>235</v>
      </c>
      <c r="F162" s="2">
        <v>796</v>
      </c>
      <c r="G162" s="2" t="s">
        <v>44</v>
      </c>
      <c r="H162" s="4">
        <v>1</v>
      </c>
      <c r="I162" s="5">
        <v>10215572000</v>
      </c>
      <c r="J162" s="5" t="s">
        <v>623</v>
      </c>
      <c r="K162" s="6">
        <v>728813.56</v>
      </c>
      <c r="L162" s="2" t="s">
        <v>120</v>
      </c>
      <c r="M162" s="2" t="s">
        <v>48</v>
      </c>
      <c r="N162" s="5" t="s">
        <v>34</v>
      </c>
      <c r="O162" s="5" t="s">
        <v>35</v>
      </c>
      <c r="P162" s="119"/>
    </row>
    <row r="163" spans="1:16" ht="99.75">
      <c r="A163" s="5"/>
      <c r="B163" s="2" t="s">
        <v>101</v>
      </c>
      <c r="C163" s="2" t="s">
        <v>101</v>
      </c>
      <c r="D163" s="3" t="s">
        <v>236</v>
      </c>
      <c r="E163" s="3" t="s">
        <v>235</v>
      </c>
      <c r="F163" s="2">
        <v>796</v>
      </c>
      <c r="G163" s="2" t="s">
        <v>44</v>
      </c>
      <c r="H163" s="4">
        <v>7</v>
      </c>
      <c r="I163" s="5">
        <v>10215572000</v>
      </c>
      <c r="J163" s="5" t="s">
        <v>623</v>
      </c>
      <c r="K163" s="6">
        <v>446000</v>
      </c>
      <c r="L163" s="2" t="s">
        <v>120</v>
      </c>
      <c r="M163" s="2" t="s">
        <v>48</v>
      </c>
      <c r="N163" s="5" t="s">
        <v>34</v>
      </c>
      <c r="O163" s="5" t="s">
        <v>35</v>
      </c>
      <c r="P163" s="119"/>
    </row>
    <row r="164" spans="1:16" ht="15">
      <c r="A164" s="69"/>
      <c r="B164" s="40"/>
      <c r="C164" s="40"/>
      <c r="D164" s="40"/>
      <c r="E164" s="40"/>
      <c r="F164" s="40"/>
      <c r="G164" s="40"/>
      <c r="H164" s="40"/>
      <c r="I164" s="40"/>
      <c r="J164" s="40"/>
      <c r="K164" s="39"/>
      <c r="L164" s="39"/>
      <c r="M164" s="40"/>
      <c r="N164" s="69"/>
      <c r="O164" s="69"/>
      <c r="P164" s="119"/>
    </row>
    <row r="165" spans="1:16" ht="28.5">
      <c r="A165" s="69"/>
      <c r="B165" s="40"/>
      <c r="C165" s="40"/>
      <c r="D165" s="40" t="s">
        <v>732</v>
      </c>
      <c r="E165" s="40"/>
      <c r="F165" s="344" t="s">
        <v>733</v>
      </c>
      <c r="G165" s="344"/>
      <c r="H165" s="344"/>
      <c r="I165" s="344"/>
      <c r="J165" s="344"/>
      <c r="K165" s="39"/>
      <c r="L165" s="39"/>
      <c r="M165" s="40"/>
      <c r="N165" s="69"/>
      <c r="O165" s="69"/>
      <c r="P165" s="119"/>
    </row>
    <row r="166" spans="1:16" ht="15">
      <c r="A166" s="69"/>
      <c r="B166" s="40"/>
      <c r="C166" s="40"/>
      <c r="D166" s="40"/>
      <c r="E166" s="40"/>
      <c r="F166" s="40"/>
      <c r="G166" s="40"/>
      <c r="H166" s="40"/>
      <c r="I166" s="40"/>
      <c r="J166" s="40"/>
      <c r="K166" s="39"/>
      <c r="L166" s="39"/>
      <c r="M166" s="40"/>
      <c r="N166" s="69"/>
      <c r="O166" s="69"/>
      <c r="P166" s="119"/>
    </row>
    <row r="167" spans="1:16" ht="15">
      <c r="A167" s="69"/>
      <c r="B167" s="40"/>
      <c r="C167" s="40"/>
      <c r="D167" s="40"/>
      <c r="E167" s="40"/>
      <c r="F167" s="344"/>
      <c r="G167" s="344"/>
      <c r="H167" s="344"/>
      <c r="I167" s="344"/>
      <c r="J167" s="344"/>
      <c r="K167" s="37"/>
      <c r="L167" s="39"/>
      <c r="M167" s="40"/>
      <c r="N167" s="69"/>
      <c r="O167" s="69"/>
      <c r="P167" s="119"/>
    </row>
    <row r="168" spans="1:16" ht="15">
      <c r="A168" s="69"/>
      <c r="B168" s="40"/>
      <c r="C168" s="40"/>
      <c r="D168" s="40" t="s">
        <v>731</v>
      </c>
      <c r="E168" s="40"/>
      <c r="F168" s="40"/>
      <c r="G168" s="40"/>
      <c r="H168" s="40"/>
      <c r="I168" s="40"/>
      <c r="J168" s="40"/>
      <c r="K168" s="37"/>
      <c r="L168" s="39"/>
      <c r="M168" s="40"/>
      <c r="N168" s="69"/>
      <c r="O168" s="69"/>
      <c r="P168" s="119"/>
    </row>
    <row r="169" spans="1:16" ht="28.5">
      <c r="A169" s="69"/>
      <c r="B169" s="40"/>
      <c r="C169" s="40"/>
      <c r="D169" s="40" t="s">
        <v>621</v>
      </c>
      <c r="E169" s="40"/>
      <c r="F169" s="344" t="s">
        <v>622</v>
      </c>
      <c r="G169" s="344"/>
      <c r="H169" s="344"/>
      <c r="I169" s="344"/>
      <c r="J169" s="344"/>
      <c r="K169" s="37"/>
      <c r="L169" s="39"/>
      <c r="M169" s="40"/>
      <c r="N169" s="69"/>
      <c r="O169" s="69"/>
      <c r="P169" s="119"/>
    </row>
  </sheetData>
  <sheetProtection/>
  <mergeCells count="37">
    <mergeCell ref="A154:O154"/>
    <mergeCell ref="F165:J165"/>
    <mergeCell ref="F167:J167"/>
    <mergeCell ref="F169:J169"/>
    <mergeCell ref="I15:J15"/>
    <mergeCell ref="K15:K16"/>
    <mergeCell ref="L15:M15"/>
    <mergeCell ref="A110:O110"/>
    <mergeCell ref="A131:O131"/>
    <mergeCell ref="A150:O150"/>
    <mergeCell ref="A14:A16"/>
    <mergeCell ref="B14:B16"/>
    <mergeCell ref="C14:C16"/>
    <mergeCell ref="D14:M14"/>
    <mergeCell ref="N14:N16"/>
    <mergeCell ref="O14:O15"/>
    <mergeCell ref="D15:D16"/>
    <mergeCell ref="E15:E16"/>
    <mergeCell ref="F15:G15"/>
    <mergeCell ref="H15:H16"/>
    <mergeCell ref="E8:O8"/>
    <mergeCell ref="A9:D9"/>
    <mergeCell ref="E9:O9"/>
    <mergeCell ref="A10:D10"/>
    <mergeCell ref="E10:O10"/>
    <mergeCell ref="A11:D11"/>
    <mergeCell ref="E11:O11"/>
    <mergeCell ref="A13:D13"/>
    <mergeCell ref="A12:D12"/>
    <mergeCell ref="E12:O12"/>
    <mergeCell ref="A3:O3"/>
    <mergeCell ref="A4:O4"/>
    <mergeCell ref="A6:D6"/>
    <mergeCell ref="E6:O6"/>
    <mergeCell ref="A7:D7"/>
    <mergeCell ref="E7:O7"/>
    <mergeCell ref="A8:D8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42"/>
  <sheetViews>
    <sheetView zoomScale="95" zoomScaleNormal="95" zoomScalePageLayoutView="0" workbookViewId="0" topLeftCell="A935">
      <selection activeCell="E937" sqref="E937"/>
    </sheetView>
  </sheetViews>
  <sheetFormatPr defaultColWidth="9.140625" defaultRowHeight="15"/>
  <cols>
    <col min="1" max="1" width="6.421875" style="149" customWidth="1"/>
    <col min="2" max="2" width="6.140625" style="149" customWidth="1"/>
    <col min="3" max="3" width="6.7109375" style="149" customWidth="1"/>
    <col min="4" max="4" width="25.7109375" style="149" customWidth="1"/>
    <col min="5" max="5" width="22.421875" style="149" customWidth="1"/>
    <col min="6" max="6" width="7.00390625" style="149" customWidth="1"/>
    <col min="7" max="7" width="7.28125" style="149" customWidth="1"/>
    <col min="8" max="8" width="9.7109375" style="149" customWidth="1"/>
    <col min="9" max="9" width="16.140625" style="149" customWidth="1"/>
    <col min="10" max="10" width="18.140625" style="149" customWidth="1"/>
    <col min="11" max="11" width="17.421875" style="149" customWidth="1"/>
    <col min="12" max="12" width="14.421875" style="149" customWidth="1"/>
    <col min="13" max="13" width="15.57421875" style="149" customWidth="1"/>
    <col min="14" max="14" width="17.421875" style="149" customWidth="1"/>
    <col min="15" max="15" width="8.421875" style="149" customWidth="1"/>
    <col min="16" max="16384" width="9.140625" style="149" customWidth="1"/>
  </cols>
  <sheetData>
    <row r="1" spans="1:15" ht="15.75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7"/>
      <c r="O1" s="147"/>
    </row>
    <row r="2" spans="1:15" ht="15.75">
      <c r="A2" s="147" t="s">
        <v>38</v>
      </c>
      <c r="B2" s="148"/>
      <c r="C2" s="148"/>
      <c r="D2" s="148"/>
      <c r="E2" s="148"/>
      <c r="F2" s="148"/>
      <c r="G2" s="148"/>
      <c r="H2" s="148"/>
      <c r="I2" s="148"/>
      <c r="J2" s="392" t="s">
        <v>21</v>
      </c>
      <c r="K2" s="392"/>
      <c r="L2" s="392"/>
      <c r="M2" s="392"/>
      <c r="N2" s="392"/>
      <c r="O2" s="392"/>
    </row>
    <row r="3" spans="1:15" ht="15.75">
      <c r="A3" s="147"/>
      <c r="B3" s="148"/>
      <c r="C3" s="148"/>
      <c r="D3" s="148"/>
      <c r="E3" s="148"/>
      <c r="F3" s="148"/>
      <c r="G3" s="148"/>
      <c r="H3" s="148"/>
      <c r="I3" s="148"/>
      <c r="J3" s="392" t="s">
        <v>728</v>
      </c>
      <c r="K3" s="392"/>
      <c r="L3" s="392"/>
      <c r="M3" s="392"/>
      <c r="N3" s="392"/>
      <c r="O3" s="392"/>
    </row>
    <row r="4" spans="1:15" ht="15.75">
      <c r="A4" s="147"/>
      <c r="B4" s="148"/>
      <c r="C4" s="148"/>
      <c r="D4" s="148"/>
      <c r="E4" s="148"/>
      <c r="F4" s="148"/>
      <c r="G4" s="148"/>
      <c r="H4" s="148"/>
      <c r="I4" s="148"/>
      <c r="J4" s="392" t="s">
        <v>22</v>
      </c>
      <c r="K4" s="392"/>
      <c r="L4" s="392"/>
      <c r="M4" s="392"/>
      <c r="N4" s="392"/>
      <c r="O4" s="392"/>
    </row>
    <row r="5" spans="1:15" ht="31.5">
      <c r="A5" s="147"/>
      <c r="B5" s="148"/>
      <c r="C5" s="148"/>
      <c r="D5" s="148"/>
      <c r="E5" s="148"/>
      <c r="F5" s="148"/>
      <c r="G5" s="148"/>
      <c r="H5" s="148"/>
      <c r="I5" s="148"/>
      <c r="J5" s="393"/>
      <c r="K5" s="393"/>
      <c r="L5" s="150" t="s">
        <v>729</v>
      </c>
      <c r="M5" s="150"/>
      <c r="N5" s="151"/>
      <c r="O5" s="151"/>
    </row>
    <row r="6" spans="1:15" ht="15.75">
      <c r="A6" s="147"/>
      <c r="B6" s="148"/>
      <c r="C6" s="148"/>
      <c r="D6" s="148"/>
      <c r="E6" s="148"/>
      <c r="F6" s="148"/>
      <c r="G6" s="148"/>
      <c r="H6" s="148"/>
      <c r="I6" s="148"/>
      <c r="J6" s="396" t="s">
        <v>36</v>
      </c>
      <c r="K6" s="396"/>
      <c r="L6" s="396"/>
      <c r="M6" s="396"/>
      <c r="N6" s="396"/>
      <c r="O6" s="396"/>
    </row>
    <row r="7" spans="1:15" ht="15.75">
      <c r="A7" s="147"/>
      <c r="B7" s="148"/>
      <c r="C7" s="148"/>
      <c r="D7" s="148"/>
      <c r="E7" s="148"/>
      <c r="F7" s="148"/>
      <c r="G7" s="148"/>
      <c r="H7" s="148"/>
      <c r="I7" s="148"/>
      <c r="J7" s="152"/>
      <c r="K7" s="152"/>
      <c r="L7" s="150"/>
      <c r="M7" s="150"/>
      <c r="N7" s="151"/>
      <c r="O7" s="151"/>
    </row>
    <row r="8" spans="1:15" ht="15.75">
      <c r="A8" s="394" t="s">
        <v>23</v>
      </c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</row>
    <row r="9" spans="1:15" ht="30.75" customHeight="1">
      <c r="A9" s="394" t="s">
        <v>32</v>
      </c>
      <c r="B9" s="394"/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</row>
    <row r="10" spans="1:15" ht="15.75">
      <c r="A10" s="147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7"/>
      <c r="O10" s="147"/>
    </row>
    <row r="11" spans="1:15" ht="15.75">
      <c r="A11" s="395" t="s">
        <v>19</v>
      </c>
      <c r="B11" s="395"/>
      <c r="C11" s="395"/>
      <c r="D11" s="395"/>
      <c r="E11" s="395" t="s">
        <v>20</v>
      </c>
      <c r="F11" s="395"/>
      <c r="G11" s="395"/>
      <c r="H11" s="395"/>
      <c r="I11" s="395"/>
      <c r="J11" s="395"/>
      <c r="K11" s="395"/>
      <c r="L11" s="395"/>
      <c r="M11" s="395"/>
      <c r="N11" s="395"/>
      <c r="O11" s="395"/>
    </row>
    <row r="12" spans="1:15" ht="15.75">
      <c r="A12" s="395" t="s">
        <v>18</v>
      </c>
      <c r="B12" s="395"/>
      <c r="C12" s="395"/>
      <c r="D12" s="395"/>
      <c r="E12" s="395" t="s">
        <v>30</v>
      </c>
      <c r="F12" s="395"/>
      <c r="G12" s="395"/>
      <c r="H12" s="395"/>
      <c r="I12" s="395"/>
      <c r="J12" s="395"/>
      <c r="K12" s="395"/>
      <c r="L12" s="395"/>
      <c r="M12" s="395"/>
      <c r="N12" s="395"/>
      <c r="O12" s="395"/>
    </row>
    <row r="13" spans="1:15" ht="15.75">
      <c r="A13" s="395" t="s">
        <v>17</v>
      </c>
      <c r="B13" s="395"/>
      <c r="C13" s="395"/>
      <c r="D13" s="395"/>
      <c r="E13" s="395" t="s">
        <v>31</v>
      </c>
      <c r="F13" s="395"/>
      <c r="G13" s="395"/>
      <c r="H13" s="395"/>
      <c r="I13" s="395"/>
      <c r="J13" s="395"/>
      <c r="K13" s="395"/>
      <c r="L13" s="395"/>
      <c r="M13" s="395"/>
      <c r="N13" s="395"/>
      <c r="O13" s="395"/>
    </row>
    <row r="14" spans="1:15" ht="15.75">
      <c r="A14" s="395" t="s">
        <v>16</v>
      </c>
      <c r="B14" s="395"/>
      <c r="C14" s="395"/>
      <c r="D14" s="395"/>
      <c r="E14" s="395" t="s">
        <v>33</v>
      </c>
      <c r="F14" s="395"/>
      <c r="G14" s="395"/>
      <c r="H14" s="395"/>
      <c r="I14" s="395"/>
      <c r="J14" s="395"/>
      <c r="K14" s="395"/>
      <c r="L14" s="395"/>
      <c r="M14" s="395"/>
      <c r="N14" s="395"/>
      <c r="O14" s="395"/>
    </row>
    <row r="15" spans="1:15" ht="15.75">
      <c r="A15" s="395" t="s">
        <v>15</v>
      </c>
      <c r="B15" s="395"/>
      <c r="C15" s="395"/>
      <c r="D15" s="395"/>
      <c r="E15" s="397">
        <v>8602060523</v>
      </c>
      <c r="F15" s="397"/>
      <c r="G15" s="397"/>
      <c r="H15" s="397"/>
      <c r="I15" s="397"/>
      <c r="J15" s="397"/>
      <c r="K15" s="397"/>
      <c r="L15" s="397"/>
      <c r="M15" s="397"/>
      <c r="N15" s="397"/>
      <c r="O15" s="397"/>
    </row>
    <row r="16" spans="1:15" ht="15.75">
      <c r="A16" s="395" t="s">
        <v>14</v>
      </c>
      <c r="B16" s="395"/>
      <c r="C16" s="395"/>
      <c r="D16" s="395"/>
      <c r="E16" s="397">
        <v>862450001</v>
      </c>
      <c r="F16" s="397"/>
      <c r="G16" s="397"/>
      <c r="H16" s="397"/>
      <c r="I16" s="397"/>
      <c r="J16" s="397"/>
      <c r="K16" s="397"/>
      <c r="L16" s="397"/>
      <c r="M16" s="397"/>
      <c r="N16" s="397"/>
      <c r="O16" s="397"/>
    </row>
    <row r="17" spans="1:15" ht="15.75">
      <c r="A17" s="395" t="s">
        <v>13</v>
      </c>
      <c r="B17" s="395"/>
      <c r="C17" s="395"/>
      <c r="D17" s="395"/>
      <c r="E17" s="397">
        <v>71136000000</v>
      </c>
      <c r="F17" s="397"/>
      <c r="G17" s="397"/>
      <c r="H17" s="397"/>
      <c r="I17" s="397"/>
      <c r="J17" s="397"/>
      <c r="K17" s="397"/>
      <c r="L17" s="397"/>
      <c r="M17" s="397"/>
      <c r="N17" s="397"/>
      <c r="O17" s="397"/>
    </row>
    <row r="18" spans="1:15" ht="15.75">
      <c r="A18" s="398"/>
      <c r="B18" s="398"/>
      <c r="C18" s="398"/>
      <c r="D18" s="398"/>
      <c r="E18" s="148"/>
      <c r="F18" s="148"/>
      <c r="G18" s="148"/>
      <c r="H18" s="148"/>
      <c r="I18" s="148"/>
      <c r="J18" s="148"/>
      <c r="K18" s="148"/>
      <c r="L18" s="148"/>
      <c r="M18" s="148"/>
      <c r="N18" s="147"/>
      <c r="O18" s="147"/>
    </row>
    <row r="19" spans="1:15" ht="29.25" customHeight="1">
      <c r="A19" s="391" t="s">
        <v>3</v>
      </c>
      <c r="B19" s="391" t="s">
        <v>1</v>
      </c>
      <c r="C19" s="391" t="s">
        <v>2</v>
      </c>
      <c r="D19" s="385" t="s">
        <v>12</v>
      </c>
      <c r="E19" s="385"/>
      <c r="F19" s="385"/>
      <c r="G19" s="385"/>
      <c r="H19" s="385"/>
      <c r="I19" s="385"/>
      <c r="J19" s="385"/>
      <c r="K19" s="385"/>
      <c r="L19" s="385"/>
      <c r="M19" s="385"/>
      <c r="N19" s="385" t="s">
        <v>28</v>
      </c>
      <c r="O19" s="385" t="s">
        <v>29</v>
      </c>
    </row>
    <row r="20" spans="1:15" ht="71.25" customHeight="1">
      <c r="A20" s="391"/>
      <c r="B20" s="391"/>
      <c r="C20" s="391"/>
      <c r="D20" s="385" t="s">
        <v>24</v>
      </c>
      <c r="E20" s="385" t="s">
        <v>0</v>
      </c>
      <c r="F20" s="391" t="s">
        <v>5</v>
      </c>
      <c r="G20" s="391"/>
      <c r="H20" s="391" t="s">
        <v>7</v>
      </c>
      <c r="I20" s="385" t="s">
        <v>9</v>
      </c>
      <c r="J20" s="385"/>
      <c r="K20" s="385" t="s">
        <v>631</v>
      </c>
      <c r="L20" s="385" t="s">
        <v>4</v>
      </c>
      <c r="M20" s="385"/>
      <c r="N20" s="385"/>
      <c r="O20" s="385"/>
    </row>
    <row r="21" spans="1:15" ht="109.5" customHeight="1">
      <c r="A21" s="391"/>
      <c r="B21" s="391"/>
      <c r="C21" s="391"/>
      <c r="D21" s="385"/>
      <c r="E21" s="385"/>
      <c r="F21" s="153" t="s">
        <v>6</v>
      </c>
      <c r="G21" s="153" t="s">
        <v>25</v>
      </c>
      <c r="H21" s="391"/>
      <c r="I21" s="153" t="s">
        <v>8</v>
      </c>
      <c r="J21" s="153" t="s">
        <v>25</v>
      </c>
      <c r="K21" s="385"/>
      <c r="L21" s="153" t="s">
        <v>27</v>
      </c>
      <c r="M21" s="153" t="s">
        <v>10</v>
      </c>
      <c r="N21" s="385"/>
      <c r="O21" s="154" t="s">
        <v>11</v>
      </c>
    </row>
    <row r="22" spans="1:15" ht="15.75">
      <c r="A22" s="139">
        <v>1</v>
      </c>
      <c r="B22" s="139">
        <v>2</v>
      </c>
      <c r="C22" s="139">
        <v>3</v>
      </c>
      <c r="D22" s="139">
        <v>4</v>
      </c>
      <c r="E22" s="139">
        <v>5</v>
      </c>
      <c r="F22" s="139">
        <v>6</v>
      </c>
      <c r="G22" s="139">
        <v>7</v>
      </c>
      <c r="H22" s="139">
        <v>8</v>
      </c>
      <c r="I22" s="139">
        <v>9</v>
      </c>
      <c r="J22" s="139">
        <v>10</v>
      </c>
      <c r="K22" s="139">
        <v>11</v>
      </c>
      <c r="L22" s="139">
        <v>12</v>
      </c>
      <c r="M22" s="139">
        <v>13</v>
      </c>
      <c r="N22" s="139">
        <v>14</v>
      </c>
      <c r="O22" s="139">
        <v>15</v>
      </c>
    </row>
    <row r="23" spans="1:15" ht="15.75">
      <c r="A23" s="386" t="s">
        <v>734</v>
      </c>
      <c r="B23" s="387"/>
      <c r="C23" s="387"/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388"/>
    </row>
    <row r="24" spans="1:15" ht="120">
      <c r="A24" s="139">
        <v>248</v>
      </c>
      <c r="B24" s="139" t="s">
        <v>528</v>
      </c>
      <c r="C24" s="139" t="s">
        <v>528</v>
      </c>
      <c r="D24" s="140" t="s">
        <v>740</v>
      </c>
      <c r="E24" s="140" t="s">
        <v>735</v>
      </c>
      <c r="F24" s="141">
        <v>366</v>
      </c>
      <c r="G24" s="141" t="s">
        <v>130</v>
      </c>
      <c r="H24" s="142">
        <v>1</v>
      </c>
      <c r="I24" s="139">
        <v>71136000000</v>
      </c>
      <c r="J24" s="139" t="s">
        <v>471</v>
      </c>
      <c r="K24" s="143">
        <v>267539</v>
      </c>
      <c r="L24" s="139" t="s">
        <v>120</v>
      </c>
      <c r="M24" s="139" t="s">
        <v>37</v>
      </c>
      <c r="N24" s="139" t="s">
        <v>34</v>
      </c>
      <c r="O24" s="144" t="s">
        <v>35</v>
      </c>
    </row>
    <row r="25" spans="1:15" ht="135">
      <c r="A25" s="139">
        <v>249</v>
      </c>
      <c r="B25" s="139" t="s">
        <v>210</v>
      </c>
      <c r="C25" s="139" t="s">
        <v>210</v>
      </c>
      <c r="D25" s="145" t="s">
        <v>736</v>
      </c>
      <c r="E25" s="145" t="s">
        <v>536</v>
      </c>
      <c r="F25" s="141">
        <v>366</v>
      </c>
      <c r="G25" s="141" t="s">
        <v>130</v>
      </c>
      <c r="H25" s="142">
        <v>1</v>
      </c>
      <c r="I25" s="139">
        <v>10215572000</v>
      </c>
      <c r="J25" s="139" t="s">
        <v>623</v>
      </c>
      <c r="K25" s="146">
        <v>226800</v>
      </c>
      <c r="L25" s="139" t="s">
        <v>120</v>
      </c>
      <c r="M25" s="139" t="s">
        <v>37</v>
      </c>
      <c r="N25" s="139" t="s">
        <v>34</v>
      </c>
      <c r="O25" s="144" t="s">
        <v>35</v>
      </c>
    </row>
    <row r="27" spans="1:16" ht="32.25" customHeight="1">
      <c r="A27" s="155"/>
      <c r="B27" s="389" t="s">
        <v>732</v>
      </c>
      <c r="C27" s="389"/>
      <c r="D27" s="389"/>
      <c r="E27" s="156"/>
      <c r="F27" s="390" t="s">
        <v>737</v>
      </c>
      <c r="G27" s="390"/>
      <c r="H27" s="390"/>
      <c r="I27" s="155"/>
      <c r="J27" s="155"/>
      <c r="K27" s="155"/>
      <c r="L27" s="157"/>
      <c r="M27" s="157"/>
      <c r="N27" s="157"/>
      <c r="O27" s="157"/>
      <c r="P27" s="158"/>
    </row>
    <row r="28" spans="1:16" ht="15.75">
      <c r="A28" s="155"/>
      <c r="B28" s="159"/>
      <c r="C28" s="159"/>
      <c r="D28" s="159"/>
      <c r="E28" s="156"/>
      <c r="F28" s="160"/>
      <c r="G28" s="160"/>
      <c r="H28" s="160"/>
      <c r="I28" s="155"/>
      <c r="J28" s="155"/>
      <c r="K28" s="155"/>
      <c r="L28" s="157"/>
      <c r="M28" s="157"/>
      <c r="N28" s="157"/>
      <c r="O28" s="157"/>
      <c r="P28" s="158"/>
    </row>
    <row r="29" spans="1:16" ht="15.75">
      <c r="A29" s="161"/>
      <c r="B29" s="159"/>
      <c r="C29" s="159"/>
      <c r="D29" s="159"/>
      <c r="E29" s="162"/>
      <c r="F29" s="160"/>
      <c r="G29" s="160"/>
      <c r="H29" s="160"/>
      <c r="I29" s="155"/>
      <c r="J29" s="155"/>
      <c r="K29" s="155"/>
      <c r="L29" s="157"/>
      <c r="M29" s="157"/>
      <c r="N29" s="157"/>
      <c r="O29" s="157"/>
      <c r="P29" s="158"/>
    </row>
    <row r="30" spans="1:16" ht="15.75">
      <c r="A30" s="163"/>
      <c r="B30" s="383" t="s">
        <v>738</v>
      </c>
      <c r="C30" s="383"/>
      <c r="D30" s="383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8"/>
    </row>
    <row r="31" spans="1:16" ht="33.75" customHeight="1">
      <c r="A31" s="155"/>
      <c r="B31" s="383" t="s">
        <v>621</v>
      </c>
      <c r="C31" s="383"/>
      <c r="D31" s="383"/>
      <c r="E31" s="155"/>
      <c r="F31" s="384"/>
      <c r="G31" s="384"/>
      <c r="H31" s="384"/>
      <c r="I31" s="155"/>
      <c r="J31" s="155"/>
      <c r="K31" s="155"/>
      <c r="L31" s="155"/>
      <c r="M31" s="155"/>
      <c r="N31" s="155"/>
      <c r="O31" s="155"/>
      <c r="P31" s="158"/>
    </row>
    <row r="32" spans="1:16" ht="15.75">
      <c r="A32" s="155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8"/>
    </row>
    <row r="33" spans="1:16" ht="15.75">
      <c r="A33" s="155"/>
      <c r="B33" s="164"/>
      <c r="C33" s="164"/>
      <c r="D33" s="155" t="s">
        <v>739</v>
      </c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8"/>
    </row>
    <row r="34" spans="4:16" ht="15.75">
      <c r="D34" s="158"/>
      <c r="P34" s="158"/>
    </row>
    <row r="35" spans="4:16" ht="15.75">
      <c r="D35" s="158"/>
      <c r="P35" s="158"/>
    </row>
    <row r="36" spans="1:15" ht="15.75">
      <c r="A36" s="147" t="s">
        <v>38</v>
      </c>
      <c r="B36" s="148"/>
      <c r="C36" s="148"/>
      <c r="D36" s="148"/>
      <c r="E36" s="148"/>
      <c r="F36" s="148"/>
      <c r="G36" s="148"/>
      <c r="H36" s="148"/>
      <c r="I36" s="148"/>
      <c r="J36" s="392" t="s">
        <v>21</v>
      </c>
      <c r="K36" s="392"/>
      <c r="L36" s="392"/>
      <c r="M36" s="392"/>
      <c r="N36" s="392"/>
      <c r="O36" s="392"/>
    </row>
    <row r="37" spans="1:15" ht="15.75">
      <c r="A37" s="147"/>
      <c r="B37" s="148"/>
      <c r="C37" s="148"/>
      <c r="D37" s="148"/>
      <c r="E37" s="148"/>
      <c r="F37" s="148"/>
      <c r="G37" s="148"/>
      <c r="H37" s="148"/>
      <c r="I37" s="148"/>
      <c r="J37" s="392" t="s">
        <v>728</v>
      </c>
      <c r="K37" s="392"/>
      <c r="L37" s="392"/>
      <c r="M37" s="392"/>
      <c r="N37" s="392"/>
      <c r="O37" s="392"/>
    </row>
    <row r="38" spans="1:15" ht="15.75">
      <c r="A38" s="147"/>
      <c r="B38" s="148"/>
      <c r="C38" s="148"/>
      <c r="D38" s="148"/>
      <c r="E38" s="148"/>
      <c r="F38" s="148"/>
      <c r="G38" s="148"/>
      <c r="H38" s="148"/>
      <c r="I38" s="148"/>
      <c r="J38" s="392" t="s">
        <v>22</v>
      </c>
      <c r="K38" s="392"/>
      <c r="L38" s="392"/>
      <c r="M38" s="392"/>
      <c r="N38" s="392"/>
      <c r="O38" s="392"/>
    </row>
    <row r="39" spans="1:15" ht="23.25" customHeight="1">
      <c r="A39" s="147"/>
      <c r="B39" s="148"/>
      <c r="C39" s="148"/>
      <c r="D39" s="148"/>
      <c r="E39" s="148"/>
      <c r="F39" s="148"/>
      <c r="G39" s="148"/>
      <c r="H39" s="148"/>
      <c r="I39" s="148"/>
      <c r="J39" s="393"/>
      <c r="K39" s="393"/>
      <c r="L39" s="150" t="s">
        <v>729</v>
      </c>
      <c r="M39" s="150"/>
      <c r="N39" s="151"/>
      <c r="O39" s="151"/>
    </row>
    <row r="40" spans="1:15" ht="15.75">
      <c r="A40" s="147"/>
      <c r="B40" s="148"/>
      <c r="C40" s="148"/>
      <c r="D40" s="148"/>
      <c r="E40" s="148"/>
      <c r="F40" s="148"/>
      <c r="G40" s="148"/>
      <c r="H40" s="148"/>
      <c r="I40" s="148"/>
      <c r="J40" s="396" t="s">
        <v>744</v>
      </c>
      <c r="K40" s="396"/>
      <c r="L40" s="396"/>
      <c r="M40" s="396"/>
      <c r="N40" s="396"/>
      <c r="O40" s="396"/>
    </row>
    <row r="41" spans="1:15" ht="15.75">
      <c r="A41" s="147"/>
      <c r="B41" s="148"/>
      <c r="C41" s="148"/>
      <c r="D41" s="148"/>
      <c r="E41" s="148"/>
      <c r="F41" s="148"/>
      <c r="G41" s="148"/>
      <c r="H41" s="148"/>
      <c r="I41" s="148"/>
      <c r="J41" s="152"/>
      <c r="K41" s="152"/>
      <c r="L41" s="150"/>
      <c r="M41" s="150"/>
      <c r="N41" s="151"/>
      <c r="O41" s="151"/>
    </row>
    <row r="42" spans="1:15" ht="15.75">
      <c r="A42" s="394" t="s">
        <v>23</v>
      </c>
      <c r="B42" s="394"/>
      <c r="C42" s="394"/>
      <c r="D42" s="394"/>
      <c r="E42" s="394"/>
      <c r="F42" s="394"/>
      <c r="G42" s="394"/>
      <c r="H42" s="394"/>
      <c r="I42" s="394"/>
      <c r="J42" s="394"/>
      <c r="K42" s="394"/>
      <c r="L42" s="394"/>
      <c r="M42" s="394"/>
      <c r="N42" s="394"/>
      <c r="O42" s="394"/>
    </row>
    <row r="43" spans="1:15" ht="15.75">
      <c r="A43" s="394" t="s">
        <v>32</v>
      </c>
      <c r="B43" s="394"/>
      <c r="C43" s="394"/>
      <c r="D43" s="394"/>
      <c r="E43" s="394"/>
      <c r="F43" s="394"/>
      <c r="G43" s="394"/>
      <c r="H43" s="394"/>
      <c r="I43" s="394"/>
      <c r="J43" s="394"/>
      <c r="K43" s="394"/>
      <c r="L43" s="394"/>
      <c r="M43" s="394"/>
      <c r="N43" s="394"/>
      <c r="O43" s="394"/>
    </row>
    <row r="44" spans="1:15" ht="15.75">
      <c r="A44" s="147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7"/>
      <c r="O44" s="147"/>
    </row>
    <row r="45" spans="1:15" ht="15.75">
      <c r="A45" s="395" t="s">
        <v>19</v>
      </c>
      <c r="B45" s="395"/>
      <c r="C45" s="395"/>
      <c r="D45" s="395"/>
      <c r="E45" s="395" t="s">
        <v>20</v>
      </c>
      <c r="F45" s="395"/>
      <c r="G45" s="395"/>
      <c r="H45" s="395"/>
      <c r="I45" s="395"/>
      <c r="J45" s="395"/>
      <c r="K45" s="395"/>
      <c r="L45" s="395"/>
      <c r="M45" s="395"/>
      <c r="N45" s="395"/>
      <c r="O45" s="395"/>
    </row>
    <row r="46" spans="1:15" ht="15.75">
      <c r="A46" s="395" t="s">
        <v>18</v>
      </c>
      <c r="B46" s="395"/>
      <c r="C46" s="395"/>
      <c r="D46" s="395"/>
      <c r="E46" s="395" t="s">
        <v>30</v>
      </c>
      <c r="F46" s="395"/>
      <c r="G46" s="395"/>
      <c r="H46" s="395"/>
      <c r="I46" s="395"/>
      <c r="J46" s="395"/>
      <c r="K46" s="395"/>
      <c r="L46" s="395"/>
      <c r="M46" s="395"/>
      <c r="N46" s="395"/>
      <c r="O46" s="395"/>
    </row>
    <row r="47" spans="1:15" ht="15.75">
      <c r="A47" s="395" t="s">
        <v>17</v>
      </c>
      <c r="B47" s="395"/>
      <c r="C47" s="395"/>
      <c r="D47" s="395"/>
      <c r="E47" s="395" t="s">
        <v>31</v>
      </c>
      <c r="F47" s="395"/>
      <c r="G47" s="395"/>
      <c r="H47" s="395"/>
      <c r="I47" s="395"/>
      <c r="J47" s="395"/>
      <c r="K47" s="395"/>
      <c r="L47" s="395"/>
      <c r="M47" s="395"/>
      <c r="N47" s="395"/>
      <c r="O47" s="395"/>
    </row>
    <row r="48" spans="1:15" ht="15.75">
      <c r="A48" s="395" t="s">
        <v>16</v>
      </c>
      <c r="B48" s="395"/>
      <c r="C48" s="395"/>
      <c r="D48" s="395"/>
      <c r="E48" s="395" t="s">
        <v>33</v>
      </c>
      <c r="F48" s="395"/>
      <c r="G48" s="395"/>
      <c r="H48" s="395"/>
      <c r="I48" s="395"/>
      <c r="J48" s="395"/>
      <c r="K48" s="395"/>
      <c r="L48" s="395"/>
      <c r="M48" s="395"/>
      <c r="N48" s="395"/>
      <c r="O48" s="395"/>
    </row>
    <row r="49" spans="1:15" ht="15.75">
      <c r="A49" s="395" t="s">
        <v>15</v>
      </c>
      <c r="B49" s="395"/>
      <c r="C49" s="395"/>
      <c r="D49" s="395"/>
      <c r="E49" s="397">
        <v>8602060523</v>
      </c>
      <c r="F49" s="397"/>
      <c r="G49" s="397"/>
      <c r="H49" s="397"/>
      <c r="I49" s="397"/>
      <c r="J49" s="397"/>
      <c r="K49" s="397"/>
      <c r="L49" s="397"/>
      <c r="M49" s="397"/>
      <c r="N49" s="397"/>
      <c r="O49" s="397"/>
    </row>
    <row r="50" spans="1:15" ht="15.75">
      <c r="A50" s="395" t="s">
        <v>14</v>
      </c>
      <c r="B50" s="395"/>
      <c r="C50" s="395"/>
      <c r="D50" s="395"/>
      <c r="E50" s="397">
        <v>862450001</v>
      </c>
      <c r="F50" s="397"/>
      <c r="G50" s="397"/>
      <c r="H50" s="397"/>
      <c r="I50" s="397"/>
      <c r="J50" s="397"/>
      <c r="K50" s="397"/>
      <c r="L50" s="397"/>
      <c r="M50" s="397"/>
      <c r="N50" s="397"/>
      <c r="O50" s="397"/>
    </row>
    <row r="51" spans="1:15" ht="15.75">
      <c r="A51" s="395" t="s">
        <v>13</v>
      </c>
      <c r="B51" s="395"/>
      <c r="C51" s="395"/>
      <c r="D51" s="395"/>
      <c r="E51" s="397">
        <v>71136000000</v>
      </c>
      <c r="F51" s="397"/>
      <c r="G51" s="397"/>
      <c r="H51" s="397"/>
      <c r="I51" s="397"/>
      <c r="J51" s="397"/>
      <c r="K51" s="397"/>
      <c r="L51" s="397"/>
      <c r="M51" s="397"/>
      <c r="N51" s="397"/>
      <c r="O51" s="397"/>
    </row>
    <row r="52" spans="1:15" ht="15.75">
      <c r="A52" s="398"/>
      <c r="B52" s="398"/>
      <c r="C52" s="398"/>
      <c r="D52" s="398"/>
      <c r="E52" s="148"/>
      <c r="F52" s="148"/>
      <c r="G52" s="148"/>
      <c r="H52" s="148"/>
      <c r="I52" s="148"/>
      <c r="J52" s="148"/>
      <c r="K52" s="148"/>
      <c r="L52" s="148"/>
      <c r="M52" s="148"/>
      <c r="N52" s="147"/>
      <c r="O52" s="147"/>
    </row>
    <row r="53" spans="1:15" ht="15.75">
      <c r="A53" s="391" t="s">
        <v>3</v>
      </c>
      <c r="B53" s="391" t="s">
        <v>1</v>
      </c>
      <c r="C53" s="391" t="s">
        <v>2</v>
      </c>
      <c r="D53" s="385" t="s">
        <v>12</v>
      </c>
      <c r="E53" s="385"/>
      <c r="F53" s="385"/>
      <c r="G53" s="385"/>
      <c r="H53" s="385"/>
      <c r="I53" s="385"/>
      <c r="J53" s="385"/>
      <c r="K53" s="385"/>
      <c r="L53" s="385"/>
      <c r="M53" s="385"/>
      <c r="N53" s="385" t="s">
        <v>28</v>
      </c>
      <c r="O53" s="385" t="s">
        <v>29</v>
      </c>
    </row>
    <row r="54" spans="1:15" ht="75.75" customHeight="1">
      <c r="A54" s="391"/>
      <c r="B54" s="391"/>
      <c r="C54" s="391"/>
      <c r="D54" s="385" t="s">
        <v>24</v>
      </c>
      <c r="E54" s="385" t="s">
        <v>0</v>
      </c>
      <c r="F54" s="391" t="s">
        <v>5</v>
      </c>
      <c r="G54" s="391"/>
      <c r="H54" s="391" t="s">
        <v>7</v>
      </c>
      <c r="I54" s="385" t="s">
        <v>9</v>
      </c>
      <c r="J54" s="385"/>
      <c r="K54" s="385" t="s">
        <v>631</v>
      </c>
      <c r="L54" s="385" t="s">
        <v>4</v>
      </c>
      <c r="M54" s="385"/>
      <c r="N54" s="385"/>
      <c r="O54" s="385"/>
    </row>
    <row r="55" spans="1:15" ht="124.5" customHeight="1">
      <c r="A55" s="391"/>
      <c r="B55" s="391"/>
      <c r="C55" s="391"/>
      <c r="D55" s="385"/>
      <c r="E55" s="385"/>
      <c r="F55" s="167" t="s">
        <v>6</v>
      </c>
      <c r="G55" s="167" t="s">
        <v>25</v>
      </c>
      <c r="H55" s="391"/>
      <c r="I55" s="167" t="s">
        <v>8</v>
      </c>
      <c r="J55" s="167" t="s">
        <v>25</v>
      </c>
      <c r="K55" s="385"/>
      <c r="L55" s="167" t="s">
        <v>27</v>
      </c>
      <c r="M55" s="167" t="s">
        <v>10</v>
      </c>
      <c r="N55" s="385"/>
      <c r="O55" s="168" t="s">
        <v>11</v>
      </c>
    </row>
    <row r="56" spans="1:15" ht="15.75">
      <c r="A56" s="139">
        <v>1</v>
      </c>
      <c r="B56" s="139">
        <v>2</v>
      </c>
      <c r="C56" s="139">
        <v>3</v>
      </c>
      <c r="D56" s="139">
        <v>4</v>
      </c>
      <c r="E56" s="139">
        <v>5</v>
      </c>
      <c r="F56" s="139">
        <v>6</v>
      </c>
      <c r="G56" s="139">
        <v>7</v>
      </c>
      <c r="H56" s="139">
        <v>8</v>
      </c>
      <c r="I56" s="139">
        <v>9</v>
      </c>
      <c r="J56" s="139">
        <v>10</v>
      </c>
      <c r="K56" s="139">
        <v>11</v>
      </c>
      <c r="L56" s="139">
        <v>12</v>
      </c>
      <c r="M56" s="139">
        <v>13</v>
      </c>
      <c r="N56" s="139">
        <v>14</v>
      </c>
      <c r="O56" s="139">
        <v>15</v>
      </c>
    </row>
    <row r="57" spans="1:15" ht="15.75">
      <c r="A57" s="386" t="s">
        <v>734</v>
      </c>
      <c r="B57" s="387"/>
      <c r="C57" s="387"/>
      <c r="D57" s="387"/>
      <c r="E57" s="387"/>
      <c r="F57" s="387"/>
      <c r="G57" s="387"/>
      <c r="H57" s="387"/>
      <c r="I57" s="387"/>
      <c r="J57" s="387"/>
      <c r="K57" s="387"/>
      <c r="L57" s="387"/>
      <c r="M57" s="387"/>
      <c r="N57" s="387"/>
      <c r="O57" s="388"/>
    </row>
    <row r="58" spans="1:15" ht="75" customHeight="1">
      <c r="A58" s="139">
        <v>250</v>
      </c>
      <c r="B58" s="139" t="s">
        <v>211</v>
      </c>
      <c r="C58" s="139" t="s">
        <v>211</v>
      </c>
      <c r="D58" s="140" t="s">
        <v>741</v>
      </c>
      <c r="E58" s="140" t="s">
        <v>743</v>
      </c>
      <c r="F58" s="141">
        <v>879</v>
      </c>
      <c r="G58" s="141" t="s">
        <v>109</v>
      </c>
      <c r="H58" s="142">
        <v>1</v>
      </c>
      <c r="I58" s="139">
        <v>71136000000</v>
      </c>
      <c r="J58" s="139" t="s">
        <v>471</v>
      </c>
      <c r="K58" s="143">
        <v>123290</v>
      </c>
      <c r="L58" s="139" t="s">
        <v>120</v>
      </c>
      <c r="M58" s="139" t="s">
        <v>45</v>
      </c>
      <c r="N58" s="139" t="s">
        <v>181</v>
      </c>
      <c r="O58" s="144" t="s">
        <v>742</v>
      </c>
    </row>
    <row r="59" spans="1:15" ht="108.75" customHeight="1">
      <c r="A59" s="139">
        <v>251</v>
      </c>
      <c r="B59" s="2" t="s">
        <v>216</v>
      </c>
      <c r="C59" s="2" t="s">
        <v>216</v>
      </c>
      <c r="D59" s="26" t="s">
        <v>745</v>
      </c>
      <c r="E59" s="32" t="s">
        <v>279</v>
      </c>
      <c r="F59" s="141">
        <v>796</v>
      </c>
      <c r="G59" s="141" t="s">
        <v>44</v>
      </c>
      <c r="H59" s="142">
        <v>120</v>
      </c>
      <c r="I59" s="35">
        <v>71112000000</v>
      </c>
      <c r="J59" s="35" t="s">
        <v>143</v>
      </c>
      <c r="K59" s="146">
        <v>619217</v>
      </c>
      <c r="L59" s="139" t="s">
        <v>120</v>
      </c>
      <c r="M59" s="139" t="s">
        <v>48</v>
      </c>
      <c r="N59" s="139" t="s">
        <v>181</v>
      </c>
      <c r="O59" s="144" t="s">
        <v>742</v>
      </c>
    </row>
    <row r="61" spans="1:15" ht="32.25" customHeight="1">
      <c r="A61" s="155"/>
      <c r="B61" s="389" t="s">
        <v>732</v>
      </c>
      <c r="C61" s="389"/>
      <c r="D61" s="389"/>
      <c r="E61" s="156"/>
      <c r="F61" s="390" t="s">
        <v>737</v>
      </c>
      <c r="G61" s="390"/>
      <c r="H61" s="390"/>
      <c r="I61" s="155"/>
      <c r="J61" s="155"/>
      <c r="K61" s="155"/>
      <c r="L61" s="157"/>
      <c r="M61" s="157"/>
      <c r="N61" s="157"/>
      <c r="O61" s="157"/>
    </row>
    <row r="62" spans="1:15" ht="15.75">
      <c r="A62" s="155"/>
      <c r="B62" s="165"/>
      <c r="C62" s="165"/>
      <c r="D62" s="165"/>
      <c r="E62" s="156"/>
      <c r="F62" s="166"/>
      <c r="G62" s="166"/>
      <c r="H62" s="166"/>
      <c r="I62" s="155"/>
      <c r="J62" s="155"/>
      <c r="K62" s="155"/>
      <c r="L62" s="157"/>
      <c r="M62" s="157"/>
      <c r="N62" s="157"/>
      <c r="O62" s="157"/>
    </row>
    <row r="63" spans="1:15" ht="15.75">
      <c r="A63" s="161"/>
      <c r="B63" s="165"/>
      <c r="C63" s="165"/>
      <c r="D63" s="165"/>
      <c r="E63" s="162"/>
      <c r="F63" s="166"/>
      <c r="G63" s="166"/>
      <c r="H63" s="166"/>
      <c r="I63" s="155"/>
      <c r="J63" s="155"/>
      <c r="K63" s="155"/>
      <c r="L63" s="157"/>
      <c r="M63" s="157"/>
      <c r="N63" s="157"/>
      <c r="O63" s="157"/>
    </row>
    <row r="64" spans="1:15" ht="15.75">
      <c r="A64" s="163"/>
      <c r="B64" s="383" t="s">
        <v>738</v>
      </c>
      <c r="C64" s="383"/>
      <c r="D64" s="383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</row>
    <row r="65" spans="1:15" ht="31.5" customHeight="1">
      <c r="A65" s="155"/>
      <c r="B65" s="383" t="s">
        <v>621</v>
      </c>
      <c r="C65" s="383"/>
      <c r="D65" s="383"/>
      <c r="E65" s="155"/>
      <c r="F65" s="384"/>
      <c r="G65" s="384"/>
      <c r="H65" s="384"/>
      <c r="I65" s="155"/>
      <c r="J65" s="155"/>
      <c r="K65" s="155"/>
      <c r="L65" s="155"/>
      <c r="M65" s="155"/>
      <c r="N65" s="155"/>
      <c r="O65" s="155"/>
    </row>
    <row r="66" spans="1:15" ht="15.75">
      <c r="A66" s="155"/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</row>
    <row r="67" spans="1:15" ht="15.75">
      <c r="A67" s="155"/>
      <c r="B67" s="164"/>
      <c r="C67" s="164"/>
      <c r="D67" s="155" t="s">
        <v>739</v>
      </c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</row>
    <row r="70" spans="1:15" ht="15.75">
      <c r="A70" s="147" t="s">
        <v>38</v>
      </c>
      <c r="B70" s="148"/>
      <c r="C70" s="148"/>
      <c r="D70" s="148"/>
      <c r="E70" s="148"/>
      <c r="F70" s="148"/>
      <c r="G70" s="148"/>
      <c r="H70" s="148"/>
      <c r="I70" s="148"/>
      <c r="J70" s="392" t="s">
        <v>21</v>
      </c>
      <c r="K70" s="392"/>
      <c r="L70" s="392"/>
      <c r="M70" s="392"/>
      <c r="N70" s="392"/>
      <c r="O70" s="392"/>
    </row>
    <row r="71" spans="1:15" ht="15.75">
      <c r="A71" s="147"/>
      <c r="B71" s="148"/>
      <c r="C71" s="148"/>
      <c r="D71" s="148"/>
      <c r="E71" s="148"/>
      <c r="F71" s="148"/>
      <c r="G71" s="148"/>
      <c r="H71" s="148"/>
      <c r="I71" s="148"/>
      <c r="J71" s="392" t="s">
        <v>728</v>
      </c>
      <c r="K71" s="392"/>
      <c r="L71" s="392"/>
      <c r="M71" s="392"/>
      <c r="N71" s="392"/>
      <c r="O71" s="392"/>
    </row>
    <row r="72" spans="1:15" ht="15.75">
      <c r="A72" s="147"/>
      <c r="B72" s="148"/>
      <c r="C72" s="148"/>
      <c r="D72" s="148"/>
      <c r="E72" s="148"/>
      <c r="F72" s="148"/>
      <c r="G72" s="148"/>
      <c r="H72" s="148"/>
      <c r="I72" s="148"/>
      <c r="J72" s="392" t="s">
        <v>22</v>
      </c>
      <c r="K72" s="392"/>
      <c r="L72" s="392"/>
      <c r="M72" s="392"/>
      <c r="N72" s="392"/>
      <c r="O72" s="392"/>
    </row>
    <row r="73" spans="1:15" ht="29.25" customHeight="1">
      <c r="A73" s="147"/>
      <c r="B73" s="148"/>
      <c r="C73" s="148"/>
      <c r="D73" s="148"/>
      <c r="E73" s="148"/>
      <c r="F73" s="148"/>
      <c r="G73" s="148"/>
      <c r="H73" s="148"/>
      <c r="I73" s="148"/>
      <c r="J73" s="393"/>
      <c r="K73" s="393"/>
      <c r="L73" s="150" t="s">
        <v>729</v>
      </c>
      <c r="M73" s="150"/>
      <c r="N73" s="151"/>
      <c r="O73" s="151"/>
    </row>
    <row r="74" spans="1:15" ht="15.75">
      <c r="A74" s="147"/>
      <c r="B74" s="148"/>
      <c r="C74" s="148"/>
      <c r="D74" s="148"/>
      <c r="E74" s="148"/>
      <c r="F74" s="148"/>
      <c r="G74" s="148"/>
      <c r="H74" s="148"/>
      <c r="I74" s="148"/>
      <c r="J74" s="396" t="s">
        <v>744</v>
      </c>
      <c r="K74" s="396"/>
      <c r="L74" s="396"/>
      <c r="M74" s="396"/>
      <c r="N74" s="396"/>
      <c r="O74" s="396"/>
    </row>
    <row r="75" spans="1:15" ht="15.75">
      <c r="A75" s="147"/>
      <c r="B75" s="148"/>
      <c r="C75" s="148"/>
      <c r="D75" s="148"/>
      <c r="E75" s="148"/>
      <c r="F75" s="148"/>
      <c r="G75" s="148"/>
      <c r="H75" s="148"/>
      <c r="I75" s="148"/>
      <c r="J75" s="152"/>
      <c r="K75" s="152"/>
      <c r="L75" s="150"/>
      <c r="M75" s="150"/>
      <c r="N75" s="151"/>
      <c r="O75" s="151"/>
    </row>
    <row r="76" spans="1:15" ht="15.75">
      <c r="A76" s="394" t="s">
        <v>23</v>
      </c>
      <c r="B76" s="394"/>
      <c r="C76" s="394"/>
      <c r="D76" s="394"/>
      <c r="E76" s="394"/>
      <c r="F76" s="394"/>
      <c r="G76" s="394"/>
      <c r="H76" s="394"/>
      <c r="I76" s="394"/>
      <c r="J76" s="394"/>
      <c r="K76" s="394"/>
      <c r="L76" s="394"/>
      <c r="M76" s="394"/>
      <c r="N76" s="394"/>
      <c r="O76" s="394"/>
    </row>
    <row r="77" spans="1:16" s="40" customFormat="1" ht="31.5" customHeight="1">
      <c r="A77" s="394" t="s">
        <v>32</v>
      </c>
      <c r="B77" s="394"/>
      <c r="C77" s="394"/>
      <c r="D77" s="394"/>
      <c r="E77" s="394"/>
      <c r="F77" s="394"/>
      <c r="G77" s="394"/>
      <c r="H77" s="394"/>
      <c r="I77" s="394"/>
      <c r="J77" s="394"/>
      <c r="K77" s="394"/>
      <c r="L77" s="394"/>
      <c r="M77" s="394"/>
      <c r="N77" s="394"/>
      <c r="O77" s="394"/>
      <c r="P77" s="131"/>
    </row>
    <row r="78" spans="1:15" ht="15.75">
      <c r="A78" s="147"/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7"/>
      <c r="O78" s="147"/>
    </row>
    <row r="79" spans="1:15" ht="15.75">
      <c r="A79" s="395" t="s">
        <v>19</v>
      </c>
      <c r="B79" s="395"/>
      <c r="C79" s="395"/>
      <c r="D79" s="395"/>
      <c r="E79" s="395" t="s">
        <v>20</v>
      </c>
      <c r="F79" s="395"/>
      <c r="G79" s="395"/>
      <c r="H79" s="395"/>
      <c r="I79" s="395"/>
      <c r="J79" s="395"/>
      <c r="K79" s="395"/>
      <c r="L79" s="395"/>
      <c r="M79" s="395"/>
      <c r="N79" s="395"/>
      <c r="O79" s="395"/>
    </row>
    <row r="80" spans="1:15" ht="15.75">
      <c r="A80" s="395" t="s">
        <v>18</v>
      </c>
      <c r="B80" s="395"/>
      <c r="C80" s="395"/>
      <c r="D80" s="395"/>
      <c r="E80" s="395" t="s">
        <v>30</v>
      </c>
      <c r="F80" s="395"/>
      <c r="G80" s="395"/>
      <c r="H80" s="395"/>
      <c r="I80" s="395"/>
      <c r="J80" s="395"/>
      <c r="K80" s="395"/>
      <c r="L80" s="395"/>
      <c r="M80" s="395"/>
      <c r="N80" s="395"/>
      <c r="O80" s="395"/>
    </row>
    <row r="81" spans="1:15" ht="15.75">
      <c r="A81" s="395" t="s">
        <v>17</v>
      </c>
      <c r="B81" s="395"/>
      <c r="C81" s="395"/>
      <c r="D81" s="395"/>
      <c r="E81" s="395" t="s">
        <v>31</v>
      </c>
      <c r="F81" s="395"/>
      <c r="G81" s="395"/>
      <c r="H81" s="395"/>
      <c r="I81" s="395"/>
      <c r="J81" s="395"/>
      <c r="K81" s="395"/>
      <c r="L81" s="395"/>
      <c r="M81" s="395"/>
      <c r="N81" s="395"/>
      <c r="O81" s="395"/>
    </row>
    <row r="82" spans="1:15" ht="15.75">
      <c r="A82" s="395" t="s">
        <v>16</v>
      </c>
      <c r="B82" s="395"/>
      <c r="C82" s="395"/>
      <c r="D82" s="395"/>
      <c r="E82" s="395" t="s">
        <v>33</v>
      </c>
      <c r="F82" s="395"/>
      <c r="G82" s="395"/>
      <c r="H82" s="395"/>
      <c r="I82" s="395"/>
      <c r="J82" s="395"/>
      <c r="K82" s="395"/>
      <c r="L82" s="395"/>
      <c r="M82" s="395"/>
      <c r="N82" s="395"/>
      <c r="O82" s="395"/>
    </row>
    <row r="83" spans="1:15" ht="15.75">
      <c r="A83" s="395" t="s">
        <v>15</v>
      </c>
      <c r="B83" s="395"/>
      <c r="C83" s="395"/>
      <c r="D83" s="395"/>
      <c r="E83" s="397">
        <v>8602060523</v>
      </c>
      <c r="F83" s="397"/>
      <c r="G83" s="397"/>
      <c r="H83" s="397"/>
      <c r="I83" s="397"/>
      <c r="J83" s="397"/>
      <c r="K83" s="397"/>
      <c r="L83" s="397"/>
      <c r="M83" s="397"/>
      <c r="N83" s="397"/>
      <c r="O83" s="397"/>
    </row>
    <row r="84" spans="1:15" ht="15.75">
      <c r="A84" s="395" t="s">
        <v>14</v>
      </c>
      <c r="B84" s="395"/>
      <c r="C84" s="395"/>
      <c r="D84" s="395"/>
      <c r="E84" s="397">
        <v>862450001</v>
      </c>
      <c r="F84" s="397"/>
      <c r="G84" s="397"/>
      <c r="H84" s="397"/>
      <c r="I84" s="397"/>
      <c r="J84" s="397"/>
      <c r="K84" s="397"/>
      <c r="L84" s="397"/>
      <c r="M84" s="397"/>
      <c r="N84" s="397"/>
      <c r="O84" s="397"/>
    </row>
    <row r="85" spans="1:15" ht="15.75">
      <c r="A85" s="395" t="s">
        <v>13</v>
      </c>
      <c r="B85" s="395"/>
      <c r="C85" s="395"/>
      <c r="D85" s="395"/>
      <c r="E85" s="397">
        <v>71136000000</v>
      </c>
      <c r="F85" s="397"/>
      <c r="G85" s="397"/>
      <c r="H85" s="397"/>
      <c r="I85" s="397"/>
      <c r="J85" s="397"/>
      <c r="K85" s="397"/>
      <c r="L85" s="397"/>
      <c r="M85" s="397"/>
      <c r="N85" s="397"/>
      <c r="O85" s="397"/>
    </row>
    <row r="86" spans="1:15" ht="15.75">
      <c r="A86" s="398"/>
      <c r="B86" s="398"/>
      <c r="C86" s="398"/>
      <c r="D86" s="398"/>
      <c r="E86" s="148"/>
      <c r="F86" s="148"/>
      <c r="G86" s="148"/>
      <c r="H86" s="148"/>
      <c r="I86" s="148"/>
      <c r="J86" s="148"/>
      <c r="K86" s="148"/>
      <c r="L86" s="148"/>
      <c r="M86" s="148"/>
      <c r="N86" s="147"/>
      <c r="O86" s="147"/>
    </row>
    <row r="87" spans="1:15" ht="15.75">
      <c r="A87" s="391" t="s">
        <v>3</v>
      </c>
      <c r="B87" s="391" t="s">
        <v>1</v>
      </c>
      <c r="C87" s="391" t="s">
        <v>2</v>
      </c>
      <c r="D87" s="385" t="s">
        <v>12</v>
      </c>
      <c r="E87" s="385"/>
      <c r="F87" s="385"/>
      <c r="G87" s="385"/>
      <c r="H87" s="385"/>
      <c r="I87" s="385"/>
      <c r="J87" s="385"/>
      <c r="K87" s="385"/>
      <c r="L87" s="385"/>
      <c r="M87" s="385"/>
      <c r="N87" s="385" t="s">
        <v>28</v>
      </c>
      <c r="O87" s="385" t="s">
        <v>29</v>
      </c>
    </row>
    <row r="88" spans="1:15" ht="75.75" customHeight="1">
      <c r="A88" s="391"/>
      <c r="B88" s="391"/>
      <c r="C88" s="391"/>
      <c r="D88" s="385" t="s">
        <v>24</v>
      </c>
      <c r="E88" s="385" t="s">
        <v>0</v>
      </c>
      <c r="F88" s="391" t="s">
        <v>5</v>
      </c>
      <c r="G88" s="391"/>
      <c r="H88" s="391" t="s">
        <v>7</v>
      </c>
      <c r="I88" s="385" t="s">
        <v>9</v>
      </c>
      <c r="J88" s="385"/>
      <c r="K88" s="385" t="s">
        <v>631</v>
      </c>
      <c r="L88" s="385" t="s">
        <v>4</v>
      </c>
      <c r="M88" s="385"/>
      <c r="N88" s="385"/>
      <c r="O88" s="385"/>
    </row>
    <row r="89" spans="1:15" ht="129.75" customHeight="1">
      <c r="A89" s="391"/>
      <c r="B89" s="391"/>
      <c r="C89" s="391"/>
      <c r="D89" s="385"/>
      <c r="E89" s="385"/>
      <c r="F89" s="170" t="s">
        <v>6</v>
      </c>
      <c r="G89" s="170" t="s">
        <v>25</v>
      </c>
      <c r="H89" s="391"/>
      <c r="I89" s="170" t="s">
        <v>8</v>
      </c>
      <c r="J89" s="170" t="s">
        <v>25</v>
      </c>
      <c r="K89" s="385"/>
      <c r="L89" s="170" t="s">
        <v>27</v>
      </c>
      <c r="M89" s="170" t="s">
        <v>10</v>
      </c>
      <c r="N89" s="385"/>
      <c r="O89" s="169" t="s">
        <v>11</v>
      </c>
    </row>
    <row r="90" spans="1:15" ht="15.75">
      <c r="A90" s="139">
        <v>1</v>
      </c>
      <c r="B90" s="139">
        <v>2</v>
      </c>
      <c r="C90" s="139">
        <v>3</v>
      </c>
      <c r="D90" s="139">
        <v>4</v>
      </c>
      <c r="E90" s="139">
        <v>5</v>
      </c>
      <c r="F90" s="139">
        <v>6</v>
      </c>
      <c r="G90" s="139">
        <v>7</v>
      </c>
      <c r="H90" s="139">
        <v>8</v>
      </c>
      <c r="I90" s="139">
        <v>9</v>
      </c>
      <c r="J90" s="139">
        <v>10</v>
      </c>
      <c r="K90" s="139">
        <v>11</v>
      </c>
      <c r="L90" s="139">
        <v>12</v>
      </c>
      <c r="M90" s="139">
        <v>13</v>
      </c>
      <c r="N90" s="139">
        <v>14</v>
      </c>
      <c r="O90" s="139">
        <v>15</v>
      </c>
    </row>
    <row r="91" spans="1:15" ht="15.75">
      <c r="A91" s="386" t="s">
        <v>747</v>
      </c>
      <c r="B91" s="387"/>
      <c r="C91" s="387"/>
      <c r="D91" s="387"/>
      <c r="E91" s="387"/>
      <c r="F91" s="387"/>
      <c r="G91" s="387"/>
      <c r="H91" s="387"/>
      <c r="I91" s="387"/>
      <c r="J91" s="387"/>
      <c r="K91" s="387"/>
      <c r="L91" s="387"/>
      <c r="M91" s="387"/>
      <c r="N91" s="387"/>
      <c r="O91" s="388"/>
    </row>
    <row r="92" spans="1:15" ht="128.25">
      <c r="A92" s="30">
        <v>152</v>
      </c>
      <c r="B92" s="46" t="s">
        <v>82</v>
      </c>
      <c r="C92" s="30" t="s">
        <v>82</v>
      </c>
      <c r="D92" s="28" t="s">
        <v>749</v>
      </c>
      <c r="E92" s="28" t="s">
        <v>653</v>
      </c>
      <c r="F92" s="30">
        <v>796</v>
      </c>
      <c r="G92" s="30" t="s">
        <v>44</v>
      </c>
      <c r="H92" s="30">
        <v>750</v>
      </c>
      <c r="I92" s="30">
        <v>71178000000</v>
      </c>
      <c r="J92" s="30" t="s">
        <v>40</v>
      </c>
      <c r="K92" s="45">
        <v>146186</v>
      </c>
      <c r="L92" s="30" t="s">
        <v>120</v>
      </c>
      <c r="M92" s="46" t="s">
        <v>49</v>
      </c>
      <c r="N92" s="30" t="s">
        <v>746</v>
      </c>
      <c r="O92" s="30" t="s">
        <v>118</v>
      </c>
    </row>
    <row r="93" spans="1:15" ht="128.25">
      <c r="A93" s="5">
        <v>41</v>
      </c>
      <c r="B93" s="77" t="s">
        <v>82</v>
      </c>
      <c r="C93" s="77" t="s">
        <v>82</v>
      </c>
      <c r="D93" s="28" t="s">
        <v>749</v>
      </c>
      <c r="E93" s="28" t="s">
        <v>653</v>
      </c>
      <c r="F93" s="11">
        <v>796</v>
      </c>
      <c r="G93" s="11" t="s">
        <v>44</v>
      </c>
      <c r="H93" s="13">
        <v>6121</v>
      </c>
      <c r="I93" s="13">
        <v>71136000000</v>
      </c>
      <c r="J93" s="11" t="s">
        <v>424</v>
      </c>
      <c r="K93" s="75">
        <v>1064037</v>
      </c>
      <c r="L93" s="11" t="s">
        <v>120</v>
      </c>
      <c r="M93" s="84" t="s">
        <v>748</v>
      </c>
      <c r="N93" s="13" t="s">
        <v>174</v>
      </c>
      <c r="O93" s="30" t="s">
        <v>118</v>
      </c>
    </row>
    <row r="95" spans="1:16" ht="32.25" customHeight="1">
      <c r="A95" s="155"/>
      <c r="B95" s="389" t="s">
        <v>732</v>
      </c>
      <c r="C95" s="389"/>
      <c r="D95" s="389"/>
      <c r="E95" s="156"/>
      <c r="F95" s="390" t="s">
        <v>737</v>
      </c>
      <c r="G95" s="390"/>
      <c r="H95" s="390"/>
      <c r="I95" s="155"/>
      <c r="J95" s="155"/>
      <c r="K95" s="155"/>
      <c r="L95" s="157"/>
      <c r="M95" s="157"/>
      <c r="N95" s="157"/>
      <c r="O95" s="157"/>
      <c r="P95" s="158"/>
    </row>
    <row r="96" spans="1:16" ht="15.75">
      <c r="A96" s="155"/>
      <c r="B96" s="171"/>
      <c r="C96" s="171"/>
      <c r="D96" s="171"/>
      <c r="E96" s="156"/>
      <c r="F96" s="172"/>
      <c r="G96" s="172"/>
      <c r="H96" s="172"/>
      <c r="I96" s="155"/>
      <c r="J96" s="155"/>
      <c r="K96" s="155"/>
      <c r="L96" s="157"/>
      <c r="M96" s="157"/>
      <c r="N96" s="157"/>
      <c r="O96" s="157"/>
      <c r="P96" s="158"/>
    </row>
    <row r="97" spans="1:16" ht="15.75">
      <c r="A97" s="161"/>
      <c r="B97" s="171"/>
      <c r="C97" s="171"/>
      <c r="D97" s="171"/>
      <c r="E97" s="162"/>
      <c r="F97" s="172"/>
      <c r="G97" s="172"/>
      <c r="H97" s="172"/>
      <c r="I97" s="155"/>
      <c r="J97" s="155"/>
      <c r="K97" s="155"/>
      <c r="L97" s="157"/>
      <c r="M97" s="157"/>
      <c r="N97" s="157"/>
      <c r="O97" s="157"/>
      <c r="P97" s="158"/>
    </row>
    <row r="98" spans="1:16" ht="15.75">
      <c r="A98" s="163"/>
      <c r="B98" s="383" t="s">
        <v>738</v>
      </c>
      <c r="C98" s="383"/>
      <c r="D98" s="383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8"/>
    </row>
    <row r="99" spans="1:16" ht="33.75" customHeight="1">
      <c r="A99" s="155"/>
      <c r="B99" s="383" t="s">
        <v>621</v>
      </c>
      <c r="C99" s="383"/>
      <c r="D99" s="383"/>
      <c r="E99" s="155"/>
      <c r="F99" s="384"/>
      <c r="G99" s="384"/>
      <c r="H99" s="384"/>
      <c r="I99" s="155"/>
      <c r="J99" s="155"/>
      <c r="K99" s="155"/>
      <c r="L99" s="155"/>
      <c r="M99" s="155"/>
      <c r="N99" s="155"/>
      <c r="O99" s="155"/>
      <c r="P99" s="158"/>
    </row>
    <row r="100" spans="1:16" ht="15.75">
      <c r="A100" s="155"/>
      <c r="B100" s="155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8"/>
    </row>
    <row r="101" spans="1:16" ht="15.75">
      <c r="A101" s="155"/>
      <c r="B101" s="164"/>
      <c r="C101" s="164"/>
      <c r="D101" s="155" t="s">
        <v>739</v>
      </c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8"/>
    </row>
    <row r="102" spans="4:16" ht="15.75">
      <c r="D102" s="158"/>
      <c r="P102" s="158"/>
    </row>
    <row r="106" spans="1:15" ht="15.75">
      <c r="A106" s="193"/>
      <c r="B106" s="193"/>
      <c r="C106" s="193"/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</row>
    <row r="107" spans="1:15" ht="15.75">
      <c r="A107" s="203" t="s">
        <v>38</v>
      </c>
      <c r="B107" s="204"/>
      <c r="C107" s="204"/>
      <c r="D107" s="204"/>
      <c r="E107" s="204"/>
      <c r="F107" s="204"/>
      <c r="G107" s="204"/>
      <c r="H107" s="204"/>
      <c r="I107" s="204"/>
      <c r="J107" s="370" t="s">
        <v>21</v>
      </c>
      <c r="K107" s="370"/>
      <c r="L107" s="370"/>
      <c r="M107" s="370"/>
      <c r="N107" s="370"/>
      <c r="O107" s="370"/>
    </row>
    <row r="108" spans="1:15" ht="15.75">
      <c r="A108" s="203"/>
      <c r="B108" s="204"/>
      <c r="C108" s="204"/>
      <c r="D108" s="204"/>
      <c r="E108" s="204"/>
      <c r="F108" s="204"/>
      <c r="G108" s="204"/>
      <c r="H108" s="204"/>
      <c r="I108" s="204"/>
      <c r="J108" s="370" t="s">
        <v>728</v>
      </c>
      <c r="K108" s="370"/>
      <c r="L108" s="370"/>
      <c r="M108" s="370"/>
      <c r="N108" s="370"/>
      <c r="O108" s="370"/>
    </row>
    <row r="109" spans="1:15" ht="15.75">
      <c r="A109" s="203"/>
      <c r="B109" s="204"/>
      <c r="C109" s="204"/>
      <c r="D109" s="204"/>
      <c r="E109" s="204"/>
      <c r="F109" s="204"/>
      <c r="G109" s="204"/>
      <c r="H109" s="204"/>
      <c r="I109" s="204"/>
      <c r="J109" s="370" t="s">
        <v>22</v>
      </c>
      <c r="K109" s="370"/>
      <c r="L109" s="370"/>
      <c r="M109" s="370"/>
      <c r="N109" s="370"/>
      <c r="O109" s="370"/>
    </row>
    <row r="110" spans="1:15" ht="15.75">
      <c r="A110" s="203"/>
      <c r="B110" s="204"/>
      <c r="C110" s="204"/>
      <c r="D110" s="204"/>
      <c r="E110" s="204"/>
      <c r="F110" s="204"/>
      <c r="G110" s="204"/>
      <c r="H110" s="204"/>
      <c r="I110" s="204"/>
      <c r="J110" s="371"/>
      <c r="K110" s="371"/>
      <c r="L110" s="205" t="s">
        <v>729</v>
      </c>
      <c r="M110" s="205"/>
      <c r="N110" s="206"/>
      <c r="O110" s="206"/>
    </row>
    <row r="111" spans="1:15" ht="15.75">
      <c r="A111" s="203"/>
      <c r="B111" s="204"/>
      <c r="C111" s="204"/>
      <c r="D111" s="204"/>
      <c r="E111" s="204"/>
      <c r="F111" s="204"/>
      <c r="G111" s="204"/>
      <c r="H111" s="204"/>
      <c r="I111" s="204"/>
      <c r="J111" s="372" t="s">
        <v>744</v>
      </c>
      <c r="K111" s="372"/>
      <c r="L111" s="372"/>
      <c r="M111" s="372"/>
      <c r="N111" s="372"/>
      <c r="O111" s="372"/>
    </row>
    <row r="112" spans="1:15" ht="15.75">
      <c r="A112" s="203"/>
      <c r="B112" s="204"/>
      <c r="C112" s="204"/>
      <c r="D112" s="204"/>
      <c r="E112" s="204"/>
      <c r="F112" s="204"/>
      <c r="G112" s="204"/>
      <c r="H112" s="204"/>
      <c r="I112" s="204"/>
      <c r="J112" s="207"/>
      <c r="K112" s="207"/>
      <c r="L112" s="205"/>
      <c r="M112" s="205"/>
      <c r="N112" s="206"/>
      <c r="O112" s="206"/>
    </row>
    <row r="113" spans="1:15" ht="15.75">
      <c r="A113" s="369" t="s">
        <v>23</v>
      </c>
      <c r="B113" s="369"/>
      <c r="C113" s="369"/>
      <c r="D113" s="369"/>
      <c r="E113" s="369"/>
      <c r="F113" s="369"/>
      <c r="G113" s="369"/>
      <c r="H113" s="369"/>
      <c r="I113" s="369"/>
      <c r="J113" s="369"/>
      <c r="K113" s="369"/>
      <c r="L113" s="369"/>
      <c r="M113" s="369"/>
      <c r="N113" s="369"/>
      <c r="O113" s="369"/>
    </row>
    <row r="114" spans="1:15" ht="32.25" customHeight="1">
      <c r="A114" s="369" t="s">
        <v>32</v>
      </c>
      <c r="B114" s="369"/>
      <c r="C114" s="369"/>
      <c r="D114" s="369"/>
      <c r="E114" s="369"/>
      <c r="F114" s="369"/>
      <c r="G114" s="369"/>
      <c r="H114" s="369"/>
      <c r="I114" s="369"/>
      <c r="J114" s="369"/>
      <c r="K114" s="369"/>
      <c r="L114" s="369"/>
      <c r="M114" s="369"/>
      <c r="N114" s="369"/>
      <c r="O114" s="369"/>
    </row>
    <row r="115" spans="1:15" ht="15.75">
      <c r="A115" s="203"/>
      <c r="B115" s="204"/>
      <c r="C115" s="204"/>
      <c r="D115" s="204"/>
      <c r="E115" s="204"/>
      <c r="F115" s="204"/>
      <c r="G115" s="204"/>
      <c r="H115" s="204"/>
      <c r="I115" s="204"/>
      <c r="J115" s="204"/>
      <c r="K115" s="204"/>
      <c r="L115" s="204"/>
      <c r="M115" s="204"/>
      <c r="N115" s="203"/>
      <c r="O115" s="203"/>
    </row>
    <row r="116" spans="1:15" ht="15.75">
      <c r="A116" s="366" t="s">
        <v>19</v>
      </c>
      <c r="B116" s="366"/>
      <c r="C116" s="366"/>
      <c r="D116" s="366"/>
      <c r="E116" s="366" t="s">
        <v>20</v>
      </c>
      <c r="F116" s="366"/>
      <c r="G116" s="366"/>
      <c r="H116" s="366"/>
      <c r="I116" s="366"/>
      <c r="J116" s="366"/>
      <c r="K116" s="366"/>
      <c r="L116" s="366"/>
      <c r="M116" s="366"/>
      <c r="N116" s="366"/>
      <c r="O116" s="366"/>
    </row>
    <row r="117" spans="1:15" ht="15.75">
      <c r="A117" s="366" t="s">
        <v>18</v>
      </c>
      <c r="B117" s="366"/>
      <c r="C117" s="366"/>
      <c r="D117" s="366"/>
      <c r="E117" s="366" t="s">
        <v>30</v>
      </c>
      <c r="F117" s="366"/>
      <c r="G117" s="366"/>
      <c r="H117" s="366"/>
      <c r="I117" s="366"/>
      <c r="J117" s="366"/>
      <c r="K117" s="366"/>
      <c r="L117" s="366"/>
      <c r="M117" s="366"/>
      <c r="N117" s="366"/>
      <c r="O117" s="366"/>
    </row>
    <row r="118" spans="1:15" ht="15.75">
      <c r="A118" s="366" t="s">
        <v>17</v>
      </c>
      <c r="B118" s="366"/>
      <c r="C118" s="366"/>
      <c r="D118" s="366"/>
      <c r="E118" s="366" t="s">
        <v>31</v>
      </c>
      <c r="F118" s="366"/>
      <c r="G118" s="366"/>
      <c r="H118" s="366"/>
      <c r="I118" s="366"/>
      <c r="J118" s="366"/>
      <c r="K118" s="366"/>
      <c r="L118" s="366"/>
      <c r="M118" s="366"/>
      <c r="N118" s="366"/>
      <c r="O118" s="366"/>
    </row>
    <row r="119" spans="1:15" ht="15.75">
      <c r="A119" s="366" t="s">
        <v>16</v>
      </c>
      <c r="B119" s="366"/>
      <c r="C119" s="366"/>
      <c r="D119" s="366"/>
      <c r="E119" s="366" t="s">
        <v>33</v>
      </c>
      <c r="F119" s="366"/>
      <c r="G119" s="366"/>
      <c r="H119" s="366"/>
      <c r="I119" s="366"/>
      <c r="J119" s="366"/>
      <c r="K119" s="366"/>
      <c r="L119" s="366"/>
      <c r="M119" s="366"/>
      <c r="N119" s="366"/>
      <c r="O119" s="366"/>
    </row>
    <row r="120" spans="1:15" ht="15.75">
      <c r="A120" s="366" t="s">
        <v>15</v>
      </c>
      <c r="B120" s="366"/>
      <c r="C120" s="366"/>
      <c r="D120" s="366"/>
      <c r="E120" s="367">
        <v>8602060523</v>
      </c>
      <c r="F120" s="367"/>
      <c r="G120" s="367"/>
      <c r="H120" s="367"/>
      <c r="I120" s="367"/>
      <c r="J120" s="367"/>
      <c r="K120" s="367"/>
      <c r="L120" s="367"/>
      <c r="M120" s="367"/>
      <c r="N120" s="367"/>
      <c r="O120" s="367"/>
    </row>
    <row r="121" spans="1:15" ht="15.75">
      <c r="A121" s="366" t="s">
        <v>14</v>
      </c>
      <c r="B121" s="366"/>
      <c r="C121" s="366"/>
      <c r="D121" s="366"/>
      <c r="E121" s="367">
        <v>862450001</v>
      </c>
      <c r="F121" s="367"/>
      <c r="G121" s="367"/>
      <c r="H121" s="367"/>
      <c r="I121" s="367"/>
      <c r="J121" s="367"/>
      <c r="K121" s="367"/>
      <c r="L121" s="367"/>
      <c r="M121" s="367"/>
      <c r="N121" s="367"/>
      <c r="O121" s="367"/>
    </row>
    <row r="122" spans="1:15" ht="15.75">
      <c r="A122" s="366" t="s">
        <v>13</v>
      </c>
      <c r="B122" s="366"/>
      <c r="C122" s="366"/>
      <c r="D122" s="366"/>
      <c r="E122" s="367">
        <v>71136000000</v>
      </c>
      <c r="F122" s="367"/>
      <c r="G122" s="367"/>
      <c r="H122" s="367"/>
      <c r="I122" s="367"/>
      <c r="J122" s="367"/>
      <c r="K122" s="367"/>
      <c r="L122" s="367"/>
      <c r="M122" s="367"/>
      <c r="N122" s="367"/>
      <c r="O122" s="367"/>
    </row>
    <row r="123" spans="1:15" ht="15.75">
      <c r="A123" s="368"/>
      <c r="B123" s="368"/>
      <c r="C123" s="368"/>
      <c r="D123" s="368"/>
      <c r="E123" s="204"/>
      <c r="F123" s="204"/>
      <c r="G123" s="204"/>
      <c r="H123" s="204"/>
      <c r="I123" s="204"/>
      <c r="J123" s="204"/>
      <c r="K123" s="204"/>
      <c r="L123" s="204"/>
      <c r="M123" s="204"/>
      <c r="N123" s="203"/>
      <c r="O123" s="203"/>
    </row>
    <row r="124" spans="1:15" s="193" customFormat="1" ht="12.75">
      <c r="A124" s="365" t="s">
        <v>3</v>
      </c>
      <c r="B124" s="365" t="s">
        <v>1</v>
      </c>
      <c r="C124" s="365" t="s">
        <v>2</v>
      </c>
      <c r="D124" s="364" t="s">
        <v>12</v>
      </c>
      <c r="E124" s="364"/>
      <c r="F124" s="364"/>
      <c r="G124" s="364"/>
      <c r="H124" s="364"/>
      <c r="I124" s="364"/>
      <c r="J124" s="364"/>
      <c r="K124" s="364"/>
      <c r="L124" s="364"/>
      <c r="M124" s="364"/>
      <c r="N124" s="364" t="s">
        <v>28</v>
      </c>
      <c r="O124" s="364" t="s">
        <v>29</v>
      </c>
    </row>
    <row r="125" spans="1:15" s="193" customFormat="1" ht="66" customHeight="1">
      <c r="A125" s="365"/>
      <c r="B125" s="365"/>
      <c r="C125" s="365"/>
      <c r="D125" s="364" t="s">
        <v>24</v>
      </c>
      <c r="E125" s="364" t="s">
        <v>0</v>
      </c>
      <c r="F125" s="365" t="s">
        <v>5</v>
      </c>
      <c r="G125" s="365"/>
      <c r="H125" s="365" t="s">
        <v>7</v>
      </c>
      <c r="I125" s="364" t="s">
        <v>9</v>
      </c>
      <c r="J125" s="364"/>
      <c r="K125" s="364" t="s">
        <v>631</v>
      </c>
      <c r="L125" s="364" t="s">
        <v>4</v>
      </c>
      <c r="M125" s="364"/>
      <c r="N125" s="364"/>
      <c r="O125" s="364"/>
    </row>
    <row r="126" spans="1:15" s="193" customFormat="1" ht="112.5" customHeight="1">
      <c r="A126" s="365"/>
      <c r="B126" s="365"/>
      <c r="C126" s="365"/>
      <c r="D126" s="364"/>
      <c r="E126" s="364"/>
      <c r="F126" s="194" t="s">
        <v>6</v>
      </c>
      <c r="G126" s="194" t="s">
        <v>25</v>
      </c>
      <c r="H126" s="365"/>
      <c r="I126" s="194" t="s">
        <v>8</v>
      </c>
      <c r="J126" s="194" t="s">
        <v>25</v>
      </c>
      <c r="K126" s="364"/>
      <c r="L126" s="194" t="s">
        <v>27</v>
      </c>
      <c r="M126" s="194" t="s">
        <v>10</v>
      </c>
      <c r="N126" s="364"/>
      <c r="O126" s="195" t="s">
        <v>11</v>
      </c>
    </row>
    <row r="127" spans="1:15" s="193" customFormat="1" ht="12.75">
      <c r="A127" s="179">
        <v>1</v>
      </c>
      <c r="B127" s="179">
        <v>2</v>
      </c>
      <c r="C127" s="179">
        <v>3</v>
      </c>
      <c r="D127" s="179">
        <v>4</v>
      </c>
      <c r="E127" s="179">
        <v>5</v>
      </c>
      <c r="F127" s="179">
        <v>6</v>
      </c>
      <c r="G127" s="179">
        <v>7</v>
      </c>
      <c r="H127" s="179">
        <v>8</v>
      </c>
      <c r="I127" s="179">
        <v>9</v>
      </c>
      <c r="J127" s="179">
        <v>10</v>
      </c>
      <c r="K127" s="179">
        <v>11</v>
      </c>
      <c r="L127" s="179">
        <v>12</v>
      </c>
      <c r="M127" s="179">
        <v>13</v>
      </c>
      <c r="N127" s="179">
        <v>14</v>
      </c>
      <c r="O127" s="179">
        <v>15</v>
      </c>
    </row>
    <row r="128" spans="1:15" s="193" customFormat="1" ht="12.75">
      <c r="A128" s="356" t="s">
        <v>750</v>
      </c>
      <c r="B128" s="357"/>
      <c r="C128" s="357"/>
      <c r="D128" s="357"/>
      <c r="E128" s="357"/>
      <c r="F128" s="357"/>
      <c r="G128" s="357"/>
      <c r="H128" s="357"/>
      <c r="I128" s="357"/>
      <c r="J128" s="357"/>
      <c r="K128" s="357"/>
      <c r="L128" s="357"/>
      <c r="M128" s="357"/>
      <c r="N128" s="357"/>
      <c r="O128" s="358"/>
    </row>
    <row r="129" spans="1:15" s="193" customFormat="1" ht="140.25">
      <c r="A129" s="175">
        <v>252</v>
      </c>
      <c r="B129" s="176" t="s">
        <v>76</v>
      </c>
      <c r="C129" s="175" t="s">
        <v>76</v>
      </c>
      <c r="D129" s="177" t="s">
        <v>757</v>
      </c>
      <c r="E129" s="177" t="s">
        <v>752</v>
      </c>
      <c r="F129" s="175">
        <v>879</v>
      </c>
      <c r="G129" s="175" t="s">
        <v>109</v>
      </c>
      <c r="H129" s="175">
        <v>1</v>
      </c>
      <c r="I129" s="173">
        <v>71163000000</v>
      </c>
      <c r="J129" s="174" t="s">
        <v>751</v>
      </c>
      <c r="K129" s="178">
        <v>1487947.4</v>
      </c>
      <c r="L129" s="175" t="s">
        <v>120</v>
      </c>
      <c r="M129" s="176" t="s">
        <v>114</v>
      </c>
      <c r="N129" s="175" t="s">
        <v>362</v>
      </c>
      <c r="O129" s="175" t="s">
        <v>35</v>
      </c>
    </row>
    <row r="130" spans="1:15" s="193" customFormat="1" ht="76.5">
      <c r="A130" s="179">
        <v>253</v>
      </c>
      <c r="B130" s="175" t="s">
        <v>80</v>
      </c>
      <c r="C130" s="175" t="s">
        <v>80</v>
      </c>
      <c r="D130" s="177" t="s">
        <v>756</v>
      </c>
      <c r="E130" s="184" t="s">
        <v>675</v>
      </c>
      <c r="F130" s="180">
        <v>796</v>
      </c>
      <c r="G130" s="180" t="s">
        <v>44</v>
      </c>
      <c r="H130" s="181" t="s">
        <v>754</v>
      </c>
      <c r="I130" s="181">
        <v>71136000000</v>
      </c>
      <c r="J130" s="180" t="s">
        <v>753</v>
      </c>
      <c r="K130" s="182">
        <v>1329047.97</v>
      </c>
      <c r="L130" s="180" t="s">
        <v>120</v>
      </c>
      <c r="M130" s="183" t="s">
        <v>755</v>
      </c>
      <c r="N130" s="181" t="s">
        <v>65</v>
      </c>
      <c r="O130" s="175" t="s">
        <v>35</v>
      </c>
    </row>
    <row r="131" spans="1:15" s="193" customFormat="1" ht="12.75">
      <c r="A131" s="185"/>
      <c r="B131" s="186"/>
      <c r="C131" s="186"/>
      <c r="D131" s="187"/>
      <c r="E131" s="188"/>
      <c r="F131" s="189"/>
      <c r="G131" s="189"/>
      <c r="H131" s="190"/>
      <c r="I131" s="190"/>
      <c r="J131" s="189"/>
      <c r="K131" s="191"/>
      <c r="L131" s="189"/>
      <c r="M131" s="192"/>
      <c r="N131" s="190"/>
      <c r="O131" s="186"/>
    </row>
    <row r="132" spans="1:15" s="193" customFormat="1" ht="32.25" customHeight="1">
      <c r="A132" s="196"/>
      <c r="B132" s="359" t="s">
        <v>732</v>
      </c>
      <c r="C132" s="359"/>
      <c r="D132" s="359"/>
      <c r="E132" s="197"/>
      <c r="F132" s="360" t="s">
        <v>737</v>
      </c>
      <c r="G132" s="360"/>
      <c r="H132" s="360"/>
      <c r="I132" s="196"/>
      <c r="J132" s="196"/>
      <c r="K132" s="196"/>
      <c r="L132" s="185"/>
      <c r="M132" s="185"/>
      <c r="N132" s="185"/>
      <c r="O132" s="185"/>
    </row>
    <row r="133" spans="1:15" s="193" customFormat="1" ht="12.75">
      <c r="A133" s="196"/>
      <c r="B133" s="198"/>
      <c r="C133" s="198"/>
      <c r="D133" s="198"/>
      <c r="E133" s="197"/>
      <c r="F133" s="199"/>
      <c r="G133" s="199"/>
      <c r="H133" s="199"/>
      <c r="I133" s="196"/>
      <c r="J133" s="196"/>
      <c r="K133" s="196"/>
      <c r="L133" s="185"/>
      <c r="M133" s="185"/>
      <c r="N133" s="185"/>
      <c r="O133" s="185"/>
    </row>
    <row r="134" spans="1:15" s="193" customFormat="1" ht="12.75">
      <c r="A134" s="200"/>
      <c r="B134" s="198"/>
      <c r="C134" s="198"/>
      <c r="D134" s="198"/>
      <c r="E134" s="201"/>
      <c r="F134" s="199"/>
      <c r="G134" s="199"/>
      <c r="H134" s="199"/>
      <c r="I134" s="196"/>
      <c r="J134" s="196"/>
      <c r="K134" s="196"/>
      <c r="L134" s="185"/>
      <c r="M134" s="185"/>
      <c r="N134" s="185"/>
      <c r="O134" s="185"/>
    </row>
    <row r="135" spans="1:15" s="193" customFormat="1" ht="12.75">
      <c r="A135" s="202"/>
      <c r="B135" s="362" t="s">
        <v>738</v>
      </c>
      <c r="C135" s="362"/>
      <c r="D135" s="362"/>
      <c r="E135" s="196"/>
      <c r="F135" s="196"/>
      <c r="G135" s="196"/>
      <c r="H135" s="196"/>
      <c r="I135" s="196"/>
      <c r="J135" s="196"/>
      <c r="K135" s="196"/>
      <c r="L135" s="196"/>
      <c r="M135" s="196"/>
      <c r="N135" s="196"/>
      <c r="O135" s="196"/>
    </row>
    <row r="136" spans="1:15" s="193" customFormat="1" ht="32.25" customHeight="1">
      <c r="A136" s="196"/>
      <c r="B136" s="362" t="s">
        <v>621</v>
      </c>
      <c r="C136" s="362"/>
      <c r="D136" s="362"/>
      <c r="E136" s="196"/>
      <c r="F136" s="363"/>
      <c r="G136" s="363"/>
      <c r="H136" s="363"/>
      <c r="I136" s="196"/>
      <c r="J136" s="196"/>
      <c r="K136" s="196"/>
      <c r="L136" s="196"/>
      <c r="M136" s="196"/>
      <c r="N136" s="196"/>
      <c r="O136" s="196"/>
    </row>
    <row r="137" spans="1:15" ht="15.75">
      <c r="A137" s="196"/>
      <c r="B137" s="196"/>
      <c r="C137" s="196"/>
      <c r="D137" s="196"/>
      <c r="E137" s="196"/>
      <c r="F137" s="196"/>
      <c r="G137" s="196"/>
      <c r="H137" s="196"/>
      <c r="I137" s="196"/>
      <c r="J137" s="196"/>
      <c r="K137" s="196"/>
      <c r="L137" s="196"/>
      <c r="M137" s="196"/>
      <c r="N137" s="196"/>
      <c r="O137" s="196"/>
    </row>
    <row r="138" spans="1:15" ht="15.75">
      <c r="A138" s="196"/>
      <c r="B138" s="208"/>
      <c r="C138" s="208"/>
      <c r="D138" s="196" t="s">
        <v>739</v>
      </c>
      <c r="E138" s="196"/>
      <c r="F138" s="196"/>
      <c r="G138" s="196"/>
      <c r="H138" s="196"/>
      <c r="I138" s="196"/>
      <c r="J138" s="196"/>
      <c r="K138" s="196"/>
      <c r="L138" s="196"/>
      <c r="M138" s="196"/>
      <c r="N138" s="196"/>
      <c r="O138" s="196"/>
    </row>
    <row r="139" ht="15.75">
      <c r="D139" s="158"/>
    </row>
    <row r="141" spans="1:15" ht="15.75">
      <c r="A141" s="203" t="s">
        <v>38</v>
      </c>
      <c r="B141" s="204"/>
      <c r="C141" s="204"/>
      <c r="D141" s="204"/>
      <c r="E141" s="204"/>
      <c r="F141" s="204"/>
      <c r="G141" s="204"/>
      <c r="H141" s="204"/>
      <c r="I141" s="204"/>
      <c r="J141" s="370" t="s">
        <v>21</v>
      </c>
      <c r="K141" s="370"/>
      <c r="L141" s="370"/>
      <c r="M141" s="370"/>
      <c r="N141" s="370"/>
      <c r="O141" s="370"/>
    </row>
    <row r="142" spans="1:15" ht="15.75">
      <c r="A142" s="203"/>
      <c r="B142" s="204"/>
      <c r="C142" s="204"/>
      <c r="D142" s="204"/>
      <c r="E142" s="204"/>
      <c r="F142" s="204"/>
      <c r="G142" s="204"/>
      <c r="H142" s="204"/>
      <c r="I142" s="204"/>
      <c r="J142" s="370" t="s">
        <v>728</v>
      </c>
      <c r="K142" s="370"/>
      <c r="L142" s="370"/>
      <c r="M142" s="370"/>
      <c r="N142" s="370"/>
      <c r="O142" s="370"/>
    </row>
    <row r="143" spans="1:15" ht="15.75">
      <c r="A143" s="203"/>
      <c r="B143" s="204"/>
      <c r="C143" s="204"/>
      <c r="D143" s="204"/>
      <c r="E143" s="204"/>
      <c r="F143" s="204"/>
      <c r="G143" s="204"/>
      <c r="H143" s="204"/>
      <c r="I143" s="204"/>
      <c r="J143" s="370" t="s">
        <v>22</v>
      </c>
      <c r="K143" s="370"/>
      <c r="L143" s="370"/>
      <c r="M143" s="370"/>
      <c r="N143" s="370"/>
      <c r="O143" s="370"/>
    </row>
    <row r="144" spans="1:15" ht="15.75">
      <c r="A144" s="203"/>
      <c r="B144" s="204"/>
      <c r="C144" s="204"/>
      <c r="D144" s="204"/>
      <c r="E144" s="204"/>
      <c r="F144" s="204"/>
      <c r="G144" s="204"/>
      <c r="H144" s="204"/>
      <c r="I144" s="204"/>
      <c r="J144" s="371"/>
      <c r="K144" s="371"/>
      <c r="L144" s="205" t="s">
        <v>729</v>
      </c>
      <c r="M144" s="205"/>
      <c r="N144" s="206"/>
      <c r="O144" s="206"/>
    </row>
    <row r="145" spans="1:15" ht="15.75">
      <c r="A145" s="203"/>
      <c r="B145" s="204"/>
      <c r="C145" s="204"/>
      <c r="D145" s="204"/>
      <c r="E145" s="204"/>
      <c r="F145" s="204"/>
      <c r="G145" s="204"/>
      <c r="H145" s="204"/>
      <c r="I145" s="204"/>
      <c r="J145" s="372" t="s">
        <v>744</v>
      </c>
      <c r="K145" s="372"/>
      <c r="L145" s="372"/>
      <c r="M145" s="372"/>
      <c r="N145" s="372"/>
      <c r="O145" s="372"/>
    </row>
    <row r="146" spans="1:15" ht="15.75">
      <c r="A146" s="203"/>
      <c r="B146" s="204"/>
      <c r="C146" s="204"/>
      <c r="D146" s="204"/>
      <c r="E146" s="204"/>
      <c r="F146" s="204"/>
      <c r="G146" s="204"/>
      <c r="H146" s="204"/>
      <c r="I146" s="204"/>
      <c r="J146" s="207"/>
      <c r="K146" s="207"/>
      <c r="L146" s="205"/>
      <c r="M146" s="205"/>
      <c r="N146" s="206"/>
      <c r="O146" s="206"/>
    </row>
    <row r="147" spans="1:15" ht="15.75">
      <c r="A147" s="369" t="s">
        <v>23</v>
      </c>
      <c r="B147" s="369"/>
      <c r="C147" s="369"/>
      <c r="D147" s="369"/>
      <c r="E147" s="369"/>
      <c r="F147" s="369"/>
      <c r="G147" s="369"/>
      <c r="H147" s="369"/>
      <c r="I147" s="369"/>
      <c r="J147" s="369"/>
      <c r="K147" s="369"/>
      <c r="L147" s="369"/>
      <c r="M147" s="369"/>
      <c r="N147" s="369"/>
      <c r="O147" s="369"/>
    </row>
    <row r="148" spans="1:15" ht="15.75">
      <c r="A148" s="369" t="s">
        <v>32</v>
      </c>
      <c r="B148" s="369"/>
      <c r="C148" s="369"/>
      <c r="D148" s="369"/>
      <c r="E148" s="369"/>
      <c r="F148" s="369"/>
      <c r="G148" s="369"/>
      <c r="H148" s="369"/>
      <c r="I148" s="369"/>
      <c r="J148" s="369"/>
      <c r="K148" s="369"/>
      <c r="L148" s="369"/>
      <c r="M148" s="369"/>
      <c r="N148" s="369"/>
      <c r="O148" s="369"/>
    </row>
    <row r="149" spans="1:15" ht="15.75">
      <c r="A149" s="203"/>
      <c r="B149" s="204"/>
      <c r="C149" s="204"/>
      <c r="D149" s="204"/>
      <c r="E149" s="204"/>
      <c r="F149" s="204"/>
      <c r="G149" s="204"/>
      <c r="H149" s="204"/>
      <c r="I149" s="204"/>
      <c r="J149" s="204"/>
      <c r="K149" s="204"/>
      <c r="L149" s="204"/>
      <c r="M149" s="204"/>
      <c r="N149" s="203"/>
      <c r="O149" s="203"/>
    </row>
    <row r="150" spans="1:15" ht="15.75">
      <c r="A150" s="366" t="s">
        <v>19</v>
      </c>
      <c r="B150" s="366"/>
      <c r="C150" s="366"/>
      <c r="D150" s="366"/>
      <c r="E150" s="366" t="s">
        <v>20</v>
      </c>
      <c r="F150" s="366"/>
      <c r="G150" s="366"/>
      <c r="H150" s="366"/>
      <c r="I150" s="366"/>
      <c r="J150" s="366"/>
      <c r="K150" s="366"/>
      <c r="L150" s="366"/>
      <c r="M150" s="366"/>
      <c r="N150" s="366"/>
      <c r="O150" s="366"/>
    </row>
    <row r="151" spans="1:15" ht="15.75">
      <c r="A151" s="366" t="s">
        <v>18</v>
      </c>
      <c r="B151" s="366"/>
      <c r="C151" s="366"/>
      <c r="D151" s="366"/>
      <c r="E151" s="366" t="s">
        <v>30</v>
      </c>
      <c r="F151" s="366"/>
      <c r="G151" s="366"/>
      <c r="H151" s="366"/>
      <c r="I151" s="366"/>
      <c r="J151" s="366"/>
      <c r="K151" s="366"/>
      <c r="L151" s="366"/>
      <c r="M151" s="366"/>
      <c r="N151" s="366"/>
      <c r="O151" s="366"/>
    </row>
    <row r="152" spans="1:15" ht="15.75">
      <c r="A152" s="366" t="s">
        <v>17</v>
      </c>
      <c r="B152" s="366"/>
      <c r="C152" s="366"/>
      <c r="D152" s="366"/>
      <c r="E152" s="366" t="s">
        <v>31</v>
      </c>
      <c r="F152" s="366"/>
      <c r="G152" s="366"/>
      <c r="H152" s="366"/>
      <c r="I152" s="366"/>
      <c r="J152" s="366"/>
      <c r="K152" s="366"/>
      <c r="L152" s="366"/>
      <c r="M152" s="366"/>
      <c r="N152" s="366"/>
      <c r="O152" s="366"/>
    </row>
    <row r="153" spans="1:15" ht="15.75">
      <c r="A153" s="366" t="s">
        <v>16</v>
      </c>
      <c r="B153" s="366"/>
      <c r="C153" s="366"/>
      <c r="D153" s="366"/>
      <c r="E153" s="366" t="s">
        <v>33</v>
      </c>
      <c r="F153" s="366"/>
      <c r="G153" s="366"/>
      <c r="H153" s="366"/>
      <c r="I153" s="366"/>
      <c r="J153" s="366"/>
      <c r="K153" s="366"/>
      <c r="L153" s="366"/>
      <c r="M153" s="366"/>
      <c r="N153" s="366"/>
      <c r="O153" s="366"/>
    </row>
    <row r="154" spans="1:15" ht="15.75">
      <c r="A154" s="366" t="s">
        <v>15</v>
      </c>
      <c r="B154" s="366"/>
      <c r="C154" s="366"/>
      <c r="D154" s="366"/>
      <c r="E154" s="367">
        <v>8602060523</v>
      </c>
      <c r="F154" s="367"/>
      <c r="G154" s="367"/>
      <c r="H154" s="367"/>
      <c r="I154" s="367"/>
      <c r="J154" s="367"/>
      <c r="K154" s="367"/>
      <c r="L154" s="367"/>
      <c r="M154" s="367"/>
      <c r="N154" s="367"/>
      <c r="O154" s="367"/>
    </row>
    <row r="155" spans="1:15" ht="15.75">
      <c r="A155" s="366" t="s">
        <v>14</v>
      </c>
      <c r="B155" s="366"/>
      <c r="C155" s="366"/>
      <c r="D155" s="366"/>
      <c r="E155" s="367">
        <v>862450001</v>
      </c>
      <c r="F155" s="367"/>
      <c r="G155" s="367"/>
      <c r="H155" s="367"/>
      <c r="I155" s="367"/>
      <c r="J155" s="367"/>
      <c r="K155" s="367"/>
      <c r="L155" s="367"/>
      <c r="M155" s="367"/>
      <c r="N155" s="367"/>
      <c r="O155" s="367"/>
    </row>
    <row r="156" spans="1:15" ht="15.75">
      <c r="A156" s="366" t="s">
        <v>13</v>
      </c>
      <c r="B156" s="366"/>
      <c r="C156" s="366"/>
      <c r="D156" s="366"/>
      <c r="E156" s="367">
        <v>71136000000</v>
      </c>
      <c r="F156" s="367"/>
      <c r="G156" s="367"/>
      <c r="H156" s="367"/>
      <c r="I156" s="367"/>
      <c r="J156" s="367"/>
      <c r="K156" s="367"/>
      <c r="L156" s="367"/>
      <c r="M156" s="367"/>
      <c r="N156" s="367"/>
      <c r="O156" s="367"/>
    </row>
    <row r="157" spans="1:15" ht="15.75">
      <c r="A157" s="368"/>
      <c r="B157" s="368"/>
      <c r="C157" s="368"/>
      <c r="D157" s="368"/>
      <c r="E157" s="204"/>
      <c r="F157" s="204"/>
      <c r="G157" s="204"/>
      <c r="H157" s="204"/>
      <c r="I157" s="204"/>
      <c r="J157" s="204"/>
      <c r="K157" s="204"/>
      <c r="L157" s="204"/>
      <c r="M157" s="204"/>
      <c r="N157" s="203"/>
      <c r="O157" s="203"/>
    </row>
    <row r="158" spans="1:15" ht="15.75">
      <c r="A158" s="365" t="s">
        <v>3</v>
      </c>
      <c r="B158" s="365" t="s">
        <v>1</v>
      </c>
      <c r="C158" s="365" t="s">
        <v>2</v>
      </c>
      <c r="D158" s="364" t="s">
        <v>12</v>
      </c>
      <c r="E158" s="364"/>
      <c r="F158" s="364"/>
      <c r="G158" s="364"/>
      <c r="H158" s="364"/>
      <c r="I158" s="364"/>
      <c r="J158" s="364"/>
      <c r="K158" s="364"/>
      <c r="L158" s="364"/>
      <c r="M158" s="364"/>
      <c r="N158" s="364" t="s">
        <v>28</v>
      </c>
      <c r="O158" s="364" t="s">
        <v>29</v>
      </c>
    </row>
    <row r="159" spans="1:15" ht="72.75" customHeight="1">
      <c r="A159" s="365"/>
      <c r="B159" s="365"/>
      <c r="C159" s="365"/>
      <c r="D159" s="364" t="s">
        <v>24</v>
      </c>
      <c r="E159" s="364" t="s">
        <v>0</v>
      </c>
      <c r="F159" s="365" t="s">
        <v>5</v>
      </c>
      <c r="G159" s="365"/>
      <c r="H159" s="365" t="s">
        <v>7</v>
      </c>
      <c r="I159" s="364" t="s">
        <v>9</v>
      </c>
      <c r="J159" s="364"/>
      <c r="K159" s="364" t="s">
        <v>631</v>
      </c>
      <c r="L159" s="364" t="s">
        <v>4</v>
      </c>
      <c r="M159" s="364"/>
      <c r="N159" s="364"/>
      <c r="O159" s="364"/>
    </row>
    <row r="160" spans="1:15" ht="93.75" customHeight="1">
      <c r="A160" s="365"/>
      <c r="B160" s="365"/>
      <c r="C160" s="365"/>
      <c r="D160" s="364"/>
      <c r="E160" s="364"/>
      <c r="F160" s="209" t="s">
        <v>6</v>
      </c>
      <c r="G160" s="209" t="s">
        <v>25</v>
      </c>
      <c r="H160" s="365"/>
      <c r="I160" s="209" t="s">
        <v>8</v>
      </c>
      <c r="J160" s="209" t="s">
        <v>25</v>
      </c>
      <c r="K160" s="364"/>
      <c r="L160" s="209" t="s">
        <v>27</v>
      </c>
      <c r="M160" s="209" t="s">
        <v>10</v>
      </c>
      <c r="N160" s="364"/>
      <c r="O160" s="210" t="s">
        <v>11</v>
      </c>
    </row>
    <row r="161" spans="1:15" ht="15.75">
      <c r="A161" s="179">
        <v>1</v>
      </c>
      <c r="B161" s="179">
        <v>2</v>
      </c>
      <c r="C161" s="179">
        <v>3</v>
      </c>
      <c r="D161" s="179">
        <v>4</v>
      </c>
      <c r="E161" s="179">
        <v>5</v>
      </c>
      <c r="F161" s="179">
        <v>6</v>
      </c>
      <c r="G161" s="179">
        <v>7</v>
      </c>
      <c r="H161" s="179">
        <v>8</v>
      </c>
      <c r="I161" s="179">
        <v>9</v>
      </c>
      <c r="J161" s="179">
        <v>10</v>
      </c>
      <c r="K161" s="179">
        <v>11</v>
      </c>
      <c r="L161" s="179">
        <v>12</v>
      </c>
      <c r="M161" s="179">
        <v>13</v>
      </c>
      <c r="N161" s="179">
        <v>14</v>
      </c>
      <c r="O161" s="179">
        <v>15</v>
      </c>
    </row>
    <row r="162" spans="1:15" ht="15.75">
      <c r="A162" s="356" t="s">
        <v>734</v>
      </c>
      <c r="B162" s="357"/>
      <c r="C162" s="357"/>
      <c r="D162" s="357"/>
      <c r="E162" s="357"/>
      <c r="F162" s="357"/>
      <c r="G162" s="357"/>
      <c r="H162" s="357"/>
      <c r="I162" s="357"/>
      <c r="J162" s="357"/>
      <c r="K162" s="357"/>
      <c r="L162" s="357"/>
      <c r="M162" s="357"/>
      <c r="N162" s="357"/>
      <c r="O162" s="358"/>
    </row>
    <row r="163" spans="1:15" ht="51">
      <c r="A163" s="175">
        <v>254</v>
      </c>
      <c r="B163" s="176" t="s">
        <v>105</v>
      </c>
      <c r="C163" s="176" t="s">
        <v>105</v>
      </c>
      <c r="D163" s="177" t="s">
        <v>758</v>
      </c>
      <c r="E163" s="217" t="s">
        <v>326</v>
      </c>
      <c r="F163" s="180">
        <v>796</v>
      </c>
      <c r="G163" s="180" t="s">
        <v>44</v>
      </c>
      <c r="H163" s="180" t="s">
        <v>260</v>
      </c>
      <c r="I163" s="173">
        <v>71163000000</v>
      </c>
      <c r="J163" s="11" t="s">
        <v>424</v>
      </c>
      <c r="K163" s="178">
        <v>34452106</v>
      </c>
      <c r="L163" s="175" t="s">
        <v>120</v>
      </c>
      <c r="M163" s="176" t="s">
        <v>37</v>
      </c>
      <c r="N163" s="175" t="s">
        <v>362</v>
      </c>
      <c r="O163" s="175" t="s">
        <v>35</v>
      </c>
    </row>
    <row r="164" spans="1:15" ht="6" customHeight="1">
      <c r="A164" s="185"/>
      <c r="B164" s="186"/>
      <c r="C164" s="186"/>
      <c r="D164" s="187"/>
      <c r="E164" s="188"/>
      <c r="F164" s="189"/>
      <c r="G164" s="189"/>
      <c r="H164" s="190"/>
      <c r="I164" s="190"/>
      <c r="J164" s="189"/>
      <c r="K164" s="191"/>
      <c r="L164" s="189"/>
      <c r="M164" s="192"/>
      <c r="N164" s="190"/>
      <c r="O164" s="186"/>
    </row>
    <row r="165" spans="1:15" ht="31.5" customHeight="1">
      <c r="A165" s="196"/>
      <c r="B165" s="359" t="s">
        <v>732</v>
      </c>
      <c r="C165" s="359"/>
      <c r="D165" s="359"/>
      <c r="E165" s="197"/>
      <c r="F165" s="360" t="s">
        <v>737</v>
      </c>
      <c r="G165" s="360"/>
      <c r="H165" s="360"/>
      <c r="I165" s="196"/>
      <c r="J165" s="196"/>
      <c r="K165" s="196"/>
      <c r="L165" s="185"/>
      <c r="M165" s="185"/>
      <c r="N165" s="185"/>
      <c r="O165" s="185"/>
    </row>
    <row r="166" spans="1:15" ht="15.75">
      <c r="A166" s="200"/>
      <c r="B166" s="211"/>
      <c r="C166" s="211"/>
      <c r="D166" s="211"/>
      <c r="E166" s="201"/>
      <c r="F166" s="212"/>
      <c r="G166" s="212"/>
      <c r="H166" s="212"/>
      <c r="I166" s="196"/>
      <c r="J166" s="196"/>
      <c r="K166" s="196"/>
      <c r="L166" s="185"/>
      <c r="M166" s="185"/>
      <c r="N166" s="185"/>
      <c r="O166" s="185"/>
    </row>
    <row r="167" spans="1:15" ht="15.75">
      <c r="A167" s="202"/>
      <c r="B167" s="362" t="s">
        <v>738</v>
      </c>
      <c r="C167" s="362"/>
      <c r="D167" s="362"/>
      <c r="E167" s="196"/>
      <c r="F167" s="196"/>
      <c r="G167" s="196"/>
      <c r="H167" s="196"/>
      <c r="I167" s="196"/>
      <c r="J167" s="196"/>
      <c r="K167" s="196"/>
      <c r="L167" s="196"/>
      <c r="M167" s="196"/>
      <c r="N167" s="196"/>
      <c r="O167" s="196"/>
    </row>
    <row r="168" spans="1:15" ht="35.25" customHeight="1">
      <c r="A168" s="196"/>
      <c r="B168" s="362" t="s">
        <v>621</v>
      </c>
      <c r="C168" s="362"/>
      <c r="D168" s="362"/>
      <c r="E168" s="196"/>
      <c r="F168" s="363"/>
      <c r="G168" s="363"/>
      <c r="H168" s="363"/>
      <c r="I168" s="196"/>
      <c r="J168" s="196"/>
      <c r="K168" s="196"/>
      <c r="L168" s="196"/>
      <c r="M168" s="196"/>
      <c r="N168" s="196"/>
      <c r="O168" s="196"/>
    </row>
    <row r="169" spans="1:15" ht="5.25" customHeight="1">
      <c r="A169" s="196"/>
      <c r="B169" s="196"/>
      <c r="C169" s="196"/>
      <c r="D169" s="196"/>
      <c r="E169" s="196"/>
      <c r="F169" s="196"/>
      <c r="G169" s="196"/>
      <c r="H169" s="196"/>
      <c r="I169" s="196"/>
      <c r="J169" s="196"/>
      <c r="K169" s="196"/>
      <c r="L169" s="196"/>
      <c r="M169" s="196"/>
      <c r="N169" s="196"/>
      <c r="O169" s="196"/>
    </row>
    <row r="170" spans="1:15" ht="15.75">
      <c r="A170" s="196"/>
      <c r="B170" s="208"/>
      <c r="C170" s="208"/>
      <c r="D170" s="196" t="s">
        <v>739</v>
      </c>
      <c r="E170" s="196"/>
      <c r="F170" s="196"/>
      <c r="G170" s="196"/>
      <c r="H170" s="196"/>
      <c r="I170" s="196"/>
      <c r="J170" s="196"/>
      <c r="K170" s="196"/>
      <c r="L170" s="196"/>
      <c r="M170" s="196"/>
      <c r="N170" s="196"/>
      <c r="O170" s="196"/>
    </row>
    <row r="172" spans="1:15" ht="15.75">
      <c r="A172" s="203" t="s">
        <v>38</v>
      </c>
      <c r="B172" s="204"/>
      <c r="C172" s="204"/>
      <c r="D172" s="204"/>
      <c r="E172" s="204"/>
      <c r="F172" s="204"/>
      <c r="G172" s="204"/>
      <c r="H172" s="204"/>
      <c r="I172" s="204"/>
      <c r="J172" s="370" t="s">
        <v>21</v>
      </c>
      <c r="K172" s="370"/>
      <c r="L172" s="370"/>
      <c r="M172" s="370"/>
      <c r="N172" s="370"/>
      <c r="O172" s="370"/>
    </row>
    <row r="173" spans="1:15" ht="15.75">
      <c r="A173" s="203"/>
      <c r="B173" s="204"/>
      <c r="C173" s="204"/>
      <c r="D173" s="204"/>
      <c r="E173" s="204"/>
      <c r="F173" s="204"/>
      <c r="G173" s="204"/>
      <c r="H173" s="204"/>
      <c r="I173" s="204"/>
      <c r="J173" s="370" t="s">
        <v>728</v>
      </c>
      <c r="K173" s="370"/>
      <c r="L173" s="370"/>
      <c r="M173" s="370"/>
      <c r="N173" s="370"/>
      <c r="O173" s="370"/>
    </row>
    <row r="174" spans="1:15" ht="15.75">
      <c r="A174" s="203"/>
      <c r="B174" s="204"/>
      <c r="C174" s="204"/>
      <c r="D174" s="204"/>
      <c r="E174" s="204"/>
      <c r="F174" s="204"/>
      <c r="G174" s="204"/>
      <c r="H174" s="204"/>
      <c r="I174" s="204"/>
      <c r="J174" s="370" t="s">
        <v>22</v>
      </c>
      <c r="K174" s="370"/>
      <c r="L174" s="370"/>
      <c r="M174" s="370"/>
      <c r="N174" s="370"/>
      <c r="O174" s="370"/>
    </row>
    <row r="175" spans="1:15" ht="15.75">
      <c r="A175" s="203"/>
      <c r="B175" s="204"/>
      <c r="C175" s="204"/>
      <c r="D175" s="204"/>
      <c r="E175" s="204"/>
      <c r="F175" s="204"/>
      <c r="G175" s="204"/>
      <c r="H175" s="204"/>
      <c r="I175" s="204"/>
      <c r="J175" s="371"/>
      <c r="K175" s="371"/>
      <c r="L175" s="205" t="s">
        <v>729</v>
      </c>
      <c r="M175" s="205"/>
      <c r="N175" s="206"/>
      <c r="O175" s="206"/>
    </row>
    <row r="176" spans="1:15" ht="15.75">
      <c r="A176" s="203"/>
      <c r="B176" s="204"/>
      <c r="C176" s="204"/>
      <c r="D176" s="204"/>
      <c r="E176" s="204"/>
      <c r="F176" s="204"/>
      <c r="G176" s="204"/>
      <c r="H176" s="204"/>
      <c r="I176" s="204"/>
      <c r="J176" s="372" t="s">
        <v>744</v>
      </c>
      <c r="K176" s="372"/>
      <c r="L176" s="372"/>
      <c r="M176" s="372"/>
      <c r="N176" s="372"/>
      <c r="O176" s="372"/>
    </row>
    <row r="177" spans="1:15" ht="9" customHeight="1">
      <c r="A177" s="203"/>
      <c r="B177" s="204"/>
      <c r="C177" s="204"/>
      <c r="D177" s="204"/>
      <c r="E177" s="204"/>
      <c r="F177" s="204"/>
      <c r="G177" s="204"/>
      <c r="H177" s="204"/>
      <c r="I177" s="204"/>
      <c r="J177" s="207"/>
      <c r="K177" s="207"/>
      <c r="L177" s="205"/>
      <c r="M177" s="205"/>
      <c r="N177" s="206"/>
      <c r="O177" s="206"/>
    </row>
    <row r="178" spans="1:15" ht="15.75">
      <c r="A178" s="373"/>
      <c r="B178" s="369"/>
      <c r="C178" s="369"/>
      <c r="D178" s="369"/>
      <c r="E178" s="369"/>
      <c r="F178" s="369"/>
      <c r="G178" s="369"/>
      <c r="H178" s="369"/>
      <c r="I178" s="369"/>
      <c r="J178" s="369"/>
      <c r="K178" s="369"/>
      <c r="L178" s="369"/>
      <c r="M178" s="369"/>
      <c r="N178" s="369"/>
      <c r="O178" s="369"/>
    </row>
    <row r="179" spans="1:15" ht="15.75">
      <c r="A179" s="369" t="s">
        <v>32</v>
      </c>
      <c r="B179" s="369"/>
      <c r="C179" s="369"/>
      <c r="D179" s="369"/>
      <c r="E179" s="369"/>
      <c r="F179" s="369"/>
      <c r="G179" s="369"/>
      <c r="H179" s="369"/>
      <c r="I179" s="369"/>
      <c r="J179" s="369"/>
      <c r="K179" s="369"/>
      <c r="L179" s="369"/>
      <c r="M179" s="369"/>
      <c r="N179" s="369"/>
      <c r="O179" s="369"/>
    </row>
    <row r="180" spans="1:15" ht="5.25" customHeight="1">
      <c r="A180" s="203"/>
      <c r="B180" s="204"/>
      <c r="C180" s="204"/>
      <c r="D180" s="204"/>
      <c r="E180" s="204"/>
      <c r="F180" s="204"/>
      <c r="G180" s="204"/>
      <c r="H180" s="204"/>
      <c r="I180" s="204"/>
      <c r="J180" s="204"/>
      <c r="K180" s="204"/>
      <c r="L180" s="204"/>
      <c r="M180" s="204"/>
      <c r="N180" s="203"/>
      <c r="O180" s="203"/>
    </row>
    <row r="181" spans="1:15" ht="15.75">
      <c r="A181" s="366" t="s">
        <v>19</v>
      </c>
      <c r="B181" s="366"/>
      <c r="C181" s="366"/>
      <c r="D181" s="366"/>
      <c r="E181" s="366" t="s">
        <v>20</v>
      </c>
      <c r="F181" s="366"/>
      <c r="G181" s="366"/>
      <c r="H181" s="366"/>
      <c r="I181" s="366"/>
      <c r="J181" s="366"/>
      <c r="K181" s="366"/>
      <c r="L181" s="366"/>
      <c r="M181" s="366"/>
      <c r="N181" s="366"/>
      <c r="O181" s="366"/>
    </row>
    <row r="182" spans="1:15" ht="15.75">
      <c r="A182" s="366" t="s">
        <v>18</v>
      </c>
      <c r="B182" s="366"/>
      <c r="C182" s="366"/>
      <c r="D182" s="366"/>
      <c r="E182" s="366" t="s">
        <v>30</v>
      </c>
      <c r="F182" s="366"/>
      <c r="G182" s="366"/>
      <c r="H182" s="366"/>
      <c r="I182" s="366"/>
      <c r="J182" s="366"/>
      <c r="K182" s="366"/>
      <c r="L182" s="366"/>
      <c r="M182" s="366"/>
      <c r="N182" s="366"/>
      <c r="O182" s="366"/>
    </row>
    <row r="183" spans="1:15" ht="15.75">
      <c r="A183" s="366" t="s">
        <v>17</v>
      </c>
      <c r="B183" s="366"/>
      <c r="C183" s="366"/>
      <c r="D183" s="366"/>
      <c r="E183" s="366" t="s">
        <v>31</v>
      </c>
      <c r="F183" s="366"/>
      <c r="G183" s="366"/>
      <c r="H183" s="366"/>
      <c r="I183" s="366"/>
      <c r="J183" s="366"/>
      <c r="K183" s="366"/>
      <c r="L183" s="366"/>
      <c r="M183" s="366"/>
      <c r="N183" s="366"/>
      <c r="O183" s="366"/>
    </row>
    <row r="184" spans="1:15" ht="15.75">
      <c r="A184" s="366" t="s">
        <v>16</v>
      </c>
      <c r="B184" s="366"/>
      <c r="C184" s="366"/>
      <c r="D184" s="366"/>
      <c r="E184" s="366" t="s">
        <v>33</v>
      </c>
      <c r="F184" s="366"/>
      <c r="G184" s="366"/>
      <c r="H184" s="366"/>
      <c r="I184" s="366"/>
      <c r="J184" s="366"/>
      <c r="K184" s="366"/>
      <c r="L184" s="366"/>
      <c r="M184" s="366"/>
      <c r="N184" s="366"/>
      <c r="O184" s="366"/>
    </row>
    <row r="185" spans="1:15" ht="15.75">
      <c r="A185" s="366" t="s">
        <v>15</v>
      </c>
      <c r="B185" s="366"/>
      <c r="C185" s="366"/>
      <c r="D185" s="366"/>
      <c r="E185" s="367">
        <v>8602060523</v>
      </c>
      <c r="F185" s="367"/>
      <c r="G185" s="367"/>
      <c r="H185" s="367"/>
      <c r="I185" s="367"/>
      <c r="J185" s="367"/>
      <c r="K185" s="367"/>
      <c r="L185" s="367"/>
      <c r="M185" s="367"/>
      <c r="N185" s="367"/>
      <c r="O185" s="367"/>
    </row>
    <row r="186" spans="1:15" ht="15.75">
      <c r="A186" s="366" t="s">
        <v>14</v>
      </c>
      <c r="B186" s="366"/>
      <c r="C186" s="366"/>
      <c r="D186" s="366"/>
      <c r="E186" s="367">
        <v>862450001</v>
      </c>
      <c r="F186" s="367"/>
      <c r="G186" s="367"/>
      <c r="H186" s="367"/>
      <c r="I186" s="367"/>
      <c r="J186" s="367"/>
      <c r="K186" s="367"/>
      <c r="L186" s="367"/>
      <c r="M186" s="367"/>
      <c r="N186" s="367"/>
      <c r="O186" s="367"/>
    </row>
    <row r="187" spans="1:15" ht="15.75">
      <c r="A187" s="366" t="s">
        <v>13</v>
      </c>
      <c r="B187" s="366"/>
      <c r="C187" s="366"/>
      <c r="D187" s="366"/>
      <c r="E187" s="367">
        <v>71136000000</v>
      </c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</row>
    <row r="188" spans="1:15" ht="5.25" customHeight="1">
      <c r="A188" s="368"/>
      <c r="B188" s="368"/>
      <c r="C188" s="368"/>
      <c r="D188" s="368"/>
      <c r="E188" s="204"/>
      <c r="F188" s="204"/>
      <c r="G188" s="204"/>
      <c r="H188" s="204"/>
      <c r="I188" s="204"/>
      <c r="J188" s="204"/>
      <c r="K188" s="204"/>
      <c r="L188" s="204"/>
      <c r="M188" s="204"/>
      <c r="N188" s="203"/>
      <c r="O188" s="203"/>
    </row>
    <row r="189" spans="1:15" ht="15.75">
      <c r="A189" s="365" t="s">
        <v>3</v>
      </c>
      <c r="B189" s="365" t="s">
        <v>1</v>
      </c>
      <c r="C189" s="365" t="s">
        <v>2</v>
      </c>
      <c r="D189" s="364" t="s">
        <v>12</v>
      </c>
      <c r="E189" s="364"/>
      <c r="F189" s="364"/>
      <c r="G189" s="364"/>
      <c r="H189" s="364"/>
      <c r="I189" s="364"/>
      <c r="J189" s="364"/>
      <c r="K189" s="364"/>
      <c r="L189" s="364"/>
      <c r="M189" s="364"/>
      <c r="N189" s="364" t="s">
        <v>28</v>
      </c>
      <c r="O189" s="364" t="s">
        <v>29</v>
      </c>
    </row>
    <row r="190" spans="1:15" ht="60" customHeight="1">
      <c r="A190" s="365"/>
      <c r="B190" s="365"/>
      <c r="C190" s="365"/>
      <c r="D190" s="364" t="s">
        <v>24</v>
      </c>
      <c r="E190" s="364" t="s">
        <v>0</v>
      </c>
      <c r="F190" s="365" t="s">
        <v>5</v>
      </c>
      <c r="G190" s="365"/>
      <c r="H190" s="365" t="s">
        <v>7</v>
      </c>
      <c r="I190" s="364" t="s">
        <v>9</v>
      </c>
      <c r="J190" s="364"/>
      <c r="K190" s="364" t="s">
        <v>631</v>
      </c>
      <c r="L190" s="364" t="s">
        <v>4</v>
      </c>
      <c r="M190" s="364"/>
      <c r="N190" s="364"/>
      <c r="O190" s="364"/>
    </row>
    <row r="191" spans="1:15" ht="90.75" customHeight="1">
      <c r="A191" s="365"/>
      <c r="B191" s="365"/>
      <c r="C191" s="365"/>
      <c r="D191" s="364"/>
      <c r="E191" s="364"/>
      <c r="F191" s="216" t="s">
        <v>6</v>
      </c>
      <c r="G191" s="216" t="s">
        <v>25</v>
      </c>
      <c r="H191" s="365"/>
      <c r="I191" s="216" t="s">
        <v>8</v>
      </c>
      <c r="J191" s="216" t="s">
        <v>25</v>
      </c>
      <c r="K191" s="364"/>
      <c r="L191" s="216" t="s">
        <v>27</v>
      </c>
      <c r="M191" s="216" t="s">
        <v>10</v>
      </c>
      <c r="N191" s="364"/>
      <c r="O191" s="215" t="s">
        <v>11</v>
      </c>
    </row>
    <row r="192" spans="1:15" ht="15.75">
      <c r="A192" s="179">
        <v>1</v>
      </c>
      <c r="B192" s="179">
        <v>2</v>
      </c>
      <c r="C192" s="179">
        <v>3</v>
      </c>
      <c r="D192" s="179">
        <v>4</v>
      </c>
      <c r="E192" s="179">
        <v>5</v>
      </c>
      <c r="F192" s="179">
        <v>6</v>
      </c>
      <c r="G192" s="179">
        <v>7</v>
      </c>
      <c r="H192" s="179">
        <v>8</v>
      </c>
      <c r="I192" s="179">
        <v>9</v>
      </c>
      <c r="J192" s="179">
        <v>10</v>
      </c>
      <c r="K192" s="179">
        <v>11</v>
      </c>
      <c r="L192" s="179">
        <v>12</v>
      </c>
      <c r="M192" s="179">
        <v>13</v>
      </c>
      <c r="N192" s="179">
        <v>14</v>
      </c>
      <c r="O192" s="179">
        <v>15</v>
      </c>
    </row>
    <row r="193" spans="1:15" ht="15.75">
      <c r="A193" s="356" t="s">
        <v>747</v>
      </c>
      <c r="B193" s="357"/>
      <c r="C193" s="357"/>
      <c r="D193" s="357"/>
      <c r="E193" s="357"/>
      <c r="F193" s="357"/>
      <c r="G193" s="357"/>
      <c r="H193" s="357"/>
      <c r="I193" s="357"/>
      <c r="J193" s="357"/>
      <c r="K193" s="357"/>
      <c r="L193" s="357"/>
      <c r="M193" s="357"/>
      <c r="N193" s="357"/>
      <c r="O193" s="358"/>
    </row>
    <row r="194" spans="1:15" s="193" customFormat="1" ht="76.5">
      <c r="A194" s="179">
        <v>246</v>
      </c>
      <c r="B194" s="223" t="s">
        <v>206</v>
      </c>
      <c r="C194" s="223" t="s">
        <v>206</v>
      </c>
      <c r="D194" s="224" t="s">
        <v>760</v>
      </c>
      <c r="E194" s="224" t="s">
        <v>258</v>
      </c>
      <c r="F194" s="174">
        <v>168</v>
      </c>
      <c r="G194" s="174" t="s">
        <v>259</v>
      </c>
      <c r="H194" s="179" t="s">
        <v>260</v>
      </c>
      <c r="I194" s="179">
        <v>10215572000</v>
      </c>
      <c r="J194" s="179" t="s">
        <v>623</v>
      </c>
      <c r="K194" s="222">
        <v>123383736.63</v>
      </c>
      <c r="L194" s="174" t="s">
        <v>759</v>
      </c>
      <c r="M194" s="174" t="s">
        <v>327</v>
      </c>
      <c r="N194" s="179" t="s">
        <v>34</v>
      </c>
      <c r="O194" s="179" t="s">
        <v>35</v>
      </c>
    </row>
    <row r="195" spans="1:15" ht="5.25" customHeight="1">
      <c r="A195" s="185"/>
      <c r="B195" s="186"/>
      <c r="C195" s="186"/>
      <c r="D195" s="187"/>
      <c r="E195" s="188"/>
      <c r="F195" s="189"/>
      <c r="G195" s="189"/>
      <c r="H195" s="190"/>
      <c r="I195" s="190"/>
      <c r="J195" s="189"/>
      <c r="K195" s="191"/>
      <c r="L195" s="189"/>
      <c r="M195" s="192"/>
      <c r="N195" s="190"/>
      <c r="O195" s="186"/>
    </row>
    <row r="196" spans="1:15" ht="24.75" customHeight="1">
      <c r="A196" s="196"/>
      <c r="B196" s="359" t="s">
        <v>732</v>
      </c>
      <c r="C196" s="359"/>
      <c r="D196" s="359"/>
      <c r="E196" s="197"/>
      <c r="F196" s="360" t="s">
        <v>737</v>
      </c>
      <c r="G196" s="360"/>
      <c r="H196" s="360"/>
      <c r="I196" s="196"/>
      <c r="J196" s="196"/>
      <c r="K196" s="196"/>
      <c r="L196" s="185"/>
      <c r="M196" s="185"/>
      <c r="N196" s="185"/>
      <c r="O196" s="185"/>
    </row>
    <row r="197" spans="1:15" ht="17.25" customHeight="1">
      <c r="A197" s="200"/>
      <c r="B197" s="213"/>
      <c r="C197" s="213"/>
      <c r="D197" s="213"/>
      <c r="E197" s="201"/>
      <c r="F197" s="214"/>
      <c r="G197" s="214"/>
      <c r="H197" s="214"/>
      <c r="I197" s="196"/>
      <c r="J197" s="196"/>
      <c r="K197" s="196"/>
      <c r="L197" s="185"/>
      <c r="M197" s="185"/>
      <c r="N197" s="185"/>
      <c r="O197" s="185"/>
    </row>
    <row r="198" spans="1:15" ht="15.75">
      <c r="A198" s="202"/>
      <c r="B198" s="362" t="s">
        <v>738</v>
      </c>
      <c r="C198" s="362"/>
      <c r="D198" s="362"/>
      <c r="E198" s="196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</row>
    <row r="199" spans="1:15" ht="27.75" customHeight="1">
      <c r="A199" s="196"/>
      <c r="B199" s="362" t="s">
        <v>621</v>
      </c>
      <c r="C199" s="362"/>
      <c r="D199" s="362"/>
      <c r="E199" s="196"/>
      <c r="F199" s="363"/>
      <c r="G199" s="363"/>
      <c r="H199" s="363"/>
      <c r="I199" s="196"/>
      <c r="J199" s="196"/>
      <c r="K199" s="196"/>
      <c r="L199" s="196"/>
      <c r="M199" s="196"/>
      <c r="N199" s="196"/>
      <c r="O199" s="196"/>
    </row>
    <row r="200" spans="1:15" ht="7.5" customHeight="1">
      <c r="A200" s="196"/>
      <c r="B200" s="196"/>
      <c r="C200" s="196"/>
      <c r="D200" s="196"/>
      <c r="E200" s="196"/>
      <c r="F200" s="196"/>
      <c r="G200" s="196"/>
      <c r="H200" s="196"/>
      <c r="I200" s="196"/>
      <c r="J200" s="196"/>
      <c r="K200" s="196"/>
      <c r="L200" s="196"/>
      <c r="M200" s="196"/>
      <c r="N200" s="196"/>
      <c r="O200" s="196"/>
    </row>
    <row r="201" spans="1:15" ht="15.75">
      <c r="A201" s="196"/>
      <c r="B201" s="208"/>
      <c r="C201" s="208"/>
      <c r="D201" s="196" t="s">
        <v>739</v>
      </c>
      <c r="E201" s="196"/>
      <c r="F201" s="196"/>
      <c r="G201" s="196"/>
      <c r="H201" s="196"/>
      <c r="I201" s="196"/>
      <c r="J201" s="196"/>
      <c r="K201" s="196"/>
      <c r="L201" s="196"/>
      <c r="M201" s="196"/>
      <c r="N201" s="196"/>
      <c r="O201" s="196"/>
    </row>
    <row r="203" spans="1:15" ht="15.75">
      <c r="A203" s="203" t="s">
        <v>38</v>
      </c>
      <c r="B203" s="204"/>
      <c r="C203" s="204"/>
      <c r="D203" s="204"/>
      <c r="E203" s="204"/>
      <c r="F203" s="204"/>
      <c r="G203" s="204"/>
      <c r="H203" s="204"/>
      <c r="I203" s="204"/>
      <c r="J203" s="370" t="s">
        <v>21</v>
      </c>
      <c r="K203" s="370"/>
      <c r="L203" s="370"/>
      <c r="M203" s="370"/>
      <c r="N203" s="370"/>
      <c r="O203" s="370"/>
    </row>
    <row r="204" spans="1:15" ht="15.75">
      <c r="A204" s="203"/>
      <c r="B204" s="204"/>
      <c r="C204" s="204"/>
      <c r="D204" s="204"/>
      <c r="E204" s="204"/>
      <c r="F204" s="204"/>
      <c r="G204" s="204"/>
      <c r="H204" s="204"/>
      <c r="I204" s="204"/>
      <c r="J204" s="370" t="s">
        <v>728</v>
      </c>
      <c r="K204" s="370"/>
      <c r="L204" s="370"/>
      <c r="M204" s="370"/>
      <c r="N204" s="370"/>
      <c r="O204" s="370"/>
    </row>
    <row r="205" spans="1:15" ht="15.75">
      <c r="A205" s="203"/>
      <c r="B205" s="204"/>
      <c r="C205" s="204"/>
      <c r="D205" s="204"/>
      <c r="E205" s="204"/>
      <c r="F205" s="204"/>
      <c r="G205" s="204"/>
      <c r="H205" s="204"/>
      <c r="I205" s="204"/>
      <c r="J205" s="370" t="s">
        <v>22</v>
      </c>
      <c r="K205" s="370"/>
      <c r="L205" s="370"/>
      <c r="M205" s="370"/>
      <c r="N205" s="370"/>
      <c r="O205" s="370"/>
    </row>
    <row r="206" spans="1:15" ht="15.75">
      <c r="A206" s="203"/>
      <c r="B206" s="204"/>
      <c r="C206" s="204"/>
      <c r="D206" s="204"/>
      <c r="E206" s="204"/>
      <c r="F206" s="204"/>
      <c r="G206" s="204"/>
      <c r="H206" s="204"/>
      <c r="I206" s="204"/>
      <c r="J206" s="371"/>
      <c r="K206" s="371"/>
      <c r="L206" s="205" t="s">
        <v>729</v>
      </c>
      <c r="M206" s="205"/>
      <c r="N206" s="206"/>
      <c r="O206" s="206"/>
    </row>
    <row r="207" spans="1:15" ht="15.75">
      <c r="A207" s="203"/>
      <c r="B207" s="204"/>
      <c r="C207" s="204"/>
      <c r="D207" s="204"/>
      <c r="E207" s="204"/>
      <c r="F207" s="204"/>
      <c r="G207" s="204"/>
      <c r="H207" s="204"/>
      <c r="I207" s="204"/>
      <c r="J207" s="372" t="s">
        <v>744</v>
      </c>
      <c r="K207" s="372"/>
      <c r="L207" s="372"/>
      <c r="M207" s="372"/>
      <c r="N207" s="372"/>
      <c r="O207" s="372"/>
    </row>
    <row r="208" spans="1:15" ht="15.75">
      <c r="A208" s="203"/>
      <c r="B208" s="204"/>
      <c r="C208" s="204"/>
      <c r="D208" s="204"/>
      <c r="E208" s="204"/>
      <c r="F208" s="204"/>
      <c r="G208" s="204"/>
      <c r="H208" s="204"/>
      <c r="I208" s="204"/>
      <c r="J208" s="207"/>
      <c r="K208" s="207"/>
      <c r="L208" s="205"/>
      <c r="M208" s="205"/>
      <c r="N208" s="206"/>
      <c r="O208" s="206"/>
    </row>
    <row r="209" spans="1:15" ht="15.75">
      <c r="A209" s="373"/>
      <c r="B209" s="369"/>
      <c r="C209" s="369"/>
      <c r="D209" s="369"/>
      <c r="E209" s="369"/>
      <c r="F209" s="369"/>
      <c r="G209" s="369"/>
      <c r="H209" s="369"/>
      <c r="I209" s="369"/>
      <c r="J209" s="369"/>
      <c r="K209" s="369"/>
      <c r="L209" s="369"/>
      <c r="M209" s="369"/>
      <c r="N209" s="369"/>
      <c r="O209" s="369"/>
    </row>
    <row r="210" spans="1:15" ht="15.75">
      <c r="A210" s="369" t="s">
        <v>32</v>
      </c>
      <c r="B210" s="369"/>
      <c r="C210" s="369"/>
      <c r="D210" s="369"/>
      <c r="E210" s="369"/>
      <c r="F210" s="369"/>
      <c r="G210" s="369"/>
      <c r="H210" s="369"/>
      <c r="I210" s="369"/>
      <c r="J210" s="369"/>
      <c r="K210" s="369"/>
      <c r="L210" s="369"/>
      <c r="M210" s="369"/>
      <c r="N210" s="369"/>
      <c r="O210" s="369"/>
    </row>
    <row r="211" spans="1:15" ht="15.75">
      <c r="A211" s="203"/>
      <c r="B211" s="204"/>
      <c r="C211" s="204"/>
      <c r="D211" s="204"/>
      <c r="E211" s="204"/>
      <c r="F211" s="204"/>
      <c r="G211" s="204"/>
      <c r="H211" s="204"/>
      <c r="I211" s="204"/>
      <c r="J211" s="204"/>
      <c r="K211" s="204"/>
      <c r="L211" s="204"/>
      <c r="M211" s="204"/>
      <c r="N211" s="203"/>
      <c r="O211" s="203"/>
    </row>
    <row r="212" spans="1:15" ht="15.75">
      <c r="A212" s="366" t="s">
        <v>19</v>
      </c>
      <c r="B212" s="366"/>
      <c r="C212" s="366"/>
      <c r="D212" s="366"/>
      <c r="E212" s="366" t="s">
        <v>20</v>
      </c>
      <c r="F212" s="366"/>
      <c r="G212" s="366"/>
      <c r="H212" s="366"/>
      <c r="I212" s="366"/>
      <c r="J212" s="366"/>
      <c r="K212" s="366"/>
      <c r="L212" s="366"/>
      <c r="M212" s="366"/>
      <c r="N212" s="366"/>
      <c r="O212" s="366"/>
    </row>
    <row r="213" spans="1:15" ht="15.75">
      <c r="A213" s="366" t="s">
        <v>18</v>
      </c>
      <c r="B213" s="366"/>
      <c r="C213" s="366"/>
      <c r="D213" s="366"/>
      <c r="E213" s="366" t="s">
        <v>30</v>
      </c>
      <c r="F213" s="366"/>
      <c r="G213" s="366"/>
      <c r="H213" s="366"/>
      <c r="I213" s="366"/>
      <c r="J213" s="366"/>
      <c r="K213" s="366"/>
      <c r="L213" s="366"/>
      <c r="M213" s="366"/>
      <c r="N213" s="366"/>
      <c r="O213" s="366"/>
    </row>
    <row r="214" spans="1:15" ht="15.75">
      <c r="A214" s="366" t="s">
        <v>17</v>
      </c>
      <c r="B214" s="366"/>
      <c r="C214" s="366"/>
      <c r="D214" s="366"/>
      <c r="E214" s="366" t="s">
        <v>31</v>
      </c>
      <c r="F214" s="366"/>
      <c r="G214" s="366"/>
      <c r="H214" s="366"/>
      <c r="I214" s="366"/>
      <c r="J214" s="366"/>
      <c r="K214" s="366"/>
      <c r="L214" s="366"/>
      <c r="M214" s="366"/>
      <c r="N214" s="366"/>
      <c r="O214" s="366"/>
    </row>
    <row r="215" spans="1:15" ht="15.75">
      <c r="A215" s="366" t="s">
        <v>16</v>
      </c>
      <c r="B215" s="366"/>
      <c r="C215" s="366"/>
      <c r="D215" s="366"/>
      <c r="E215" s="366" t="s">
        <v>33</v>
      </c>
      <c r="F215" s="366"/>
      <c r="G215" s="366"/>
      <c r="H215" s="366"/>
      <c r="I215" s="366"/>
      <c r="J215" s="366"/>
      <c r="K215" s="366"/>
      <c r="L215" s="366"/>
      <c r="M215" s="366"/>
      <c r="N215" s="366"/>
      <c r="O215" s="366"/>
    </row>
    <row r="216" spans="1:15" ht="15.75">
      <c r="A216" s="366" t="s">
        <v>15</v>
      </c>
      <c r="B216" s="366"/>
      <c r="C216" s="366"/>
      <c r="D216" s="366"/>
      <c r="E216" s="367">
        <v>8602060523</v>
      </c>
      <c r="F216" s="367"/>
      <c r="G216" s="367"/>
      <c r="H216" s="367"/>
      <c r="I216" s="367"/>
      <c r="J216" s="367"/>
      <c r="K216" s="367"/>
      <c r="L216" s="367"/>
      <c r="M216" s="367"/>
      <c r="N216" s="367"/>
      <c r="O216" s="367"/>
    </row>
    <row r="217" spans="1:15" ht="15.75">
      <c r="A217" s="366" t="s">
        <v>14</v>
      </c>
      <c r="B217" s="366"/>
      <c r="C217" s="366"/>
      <c r="D217" s="366"/>
      <c r="E217" s="367">
        <v>862450001</v>
      </c>
      <c r="F217" s="367"/>
      <c r="G217" s="367"/>
      <c r="H217" s="367"/>
      <c r="I217" s="367"/>
      <c r="J217" s="367"/>
      <c r="K217" s="367"/>
      <c r="L217" s="367"/>
      <c r="M217" s="367"/>
      <c r="N217" s="367"/>
      <c r="O217" s="367"/>
    </row>
    <row r="218" spans="1:15" ht="15.75">
      <c r="A218" s="366" t="s">
        <v>13</v>
      </c>
      <c r="B218" s="366"/>
      <c r="C218" s="366"/>
      <c r="D218" s="366"/>
      <c r="E218" s="367">
        <v>71136000000</v>
      </c>
      <c r="F218" s="367"/>
      <c r="G218" s="367"/>
      <c r="H218" s="367"/>
      <c r="I218" s="367"/>
      <c r="J218" s="367"/>
      <c r="K218" s="367"/>
      <c r="L218" s="367"/>
      <c r="M218" s="367"/>
      <c r="N218" s="367"/>
      <c r="O218" s="367"/>
    </row>
    <row r="219" spans="1:15" ht="15.75">
      <c r="A219" s="368"/>
      <c r="B219" s="368"/>
      <c r="C219" s="368"/>
      <c r="D219" s="368"/>
      <c r="E219" s="204"/>
      <c r="F219" s="204"/>
      <c r="G219" s="204"/>
      <c r="H219" s="204"/>
      <c r="I219" s="204"/>
      <c r="J219" s="204"/>
      <c r="K219" s="204"/>
      <c r="L219" s="204"/>
      <c r="M219" s="204"/>
      <c r="N219" s="203"/>
      <c r="O219" s="203"/>
    </row>
    <row r="220" spans="1:15" ht="15.75">
      <c r="A220" s="365" t="s">
        <v>3</v>
      </c>
      <c r="B220" s="365" t="s">
        <v>1</v>
      </c>
      <c r="C220" s="365" t="s">
        <v>2</v>
      </c>
      <c r="D220" s="364" t="s">
        <v>12</v>
      </c>
      <c r="E220" s="364"/>
      <c r="F220" s="364"/>
      <c r="G220" s="364"/>
      <c r="H220" s="364"/>
      <c r="I220" s="364"/>
      <c r="J220" s="364"/>
      <c r="K220" s="364"/>
      <c r="L220" s="364"/>
      <c r="M220" s="364"/>
      <c r="N220" s="364" t="s">
        <v>28</v>
      </c>
      <c r="O220" s="364" t="s">
        <v>29</v>
      </c>
    </row>
    <row r="221" spans="1:15" ht="56.25" customHeight="1">
      <c r="A221" s="365"/>
      <c r="B221" s="365"/>
      <c r="C221" s="365"/>
      <c r="D221" s="364" t="s">
        <v>24</v>
      </c>
      <c r="E221" s="364" t="s">
        <v>0</v>
      </c>
      <c r="F221" s="365" t="s">
        <v>5</v>
      </c>
      <c r="G221" s="365"/>
      <c r="H221" s="365" t="s">
        <v>7</v>
      </c>
      <c r="I221" s="364" t="s">
        <v>9</v>
      </c>
      <c r="J221" s="364"/>
      <c r="K221" s="364" t="s">
        <v>631</v>
      </c>
      <c r="L221" s="364" t="s">
        <v>4</v>
      </c>
      <c r="M221" s="364"/>
      <c r="N221" s="364"/>
      <c r="O221" s="364"/>
    </row>
    <row r="222" spans="1:15" ht="106.5">
      <c r="A222" s="365"/>
      <c r="B222" s="365"/>
      <c r="C222" s="365"/>
      <c r="D222" s="364"/>
      <c r="E222" s="364"/>
      <c r="F222" s="228" t="s">
        <v>6</v>
      </c>
      <c r="G222" s="228" t="s">
        <v>25</v>
      </c>
      <c r="H222" s="365"/>
      <c r="I222" s="228" t="s">
        <v>8</v>
      </c>
      <c r="J222" s="228" t="s">
        <v>25</v>
      </c>
      <c r="K222" s="364"/>
      <c r="L222" s="228" t="s">
        <v>27</v>
      </c>
      <c r="M222" s="228" t="s">
        <v>10</v>
      </c>
      <c r="N222" s="364"/>
      <c r="O222" s="227" t="s">
        <v>11</v>
      </c>
    </row>
    <row r="223" spans="1:15" ht="15.75">
      <c r="A223" s="179">
        <v>1</v>
      </c>
      <c r="B223" s="179">
        <v>2</v>
      </c>
      <c r="C223" s="179">
        <v>3</v>
      </c>
      <c r="D223" s="179">
        <v>4</v>
      </c>
      <c r="E223" s="179">
        <v>5</v>
      </c>
      <c r="F223" s="179">
        <v>6</v>
      </c>
      <c r="G223" s="179">
        <v>7</v>
      </c>
      <c r="H223" s="179">
        <v>8</v>
      </c>
      <c r="I223" s="179">
        <v>9</v>
      </c>
      <c r="J223" s="179">
        <v>10</v>
      </c>
      <c r="K223" s="179">
        <v>11</v>
      </c>
      <c r="L223" s="179">
        <v>12</v>
      </c>
      <c r="M223" s="179">
        <v>13</v>
      </c>
      <c r="N223" s="179">
        <v>14</v>
      </c>
      <c r="O223" s="179">
        <v>15</v>
      </c>
    </row>
    <row r="224" spans="1:15" ht="15.75">
      <c r="A224" s="356" t="s">
        <v>747</v>
      </c>
      <c r="B224" s="357"/>
      <c r="C224" s="357"/>
      <c r="D224" s="357"/>
      <c r="E224" s="357"/>
      <c r="F224" s="357"/>
      <c r="G224" s="357"/>
      <c r="H224" s="357"/>
      <c r="I224" s="357"/>
      <c r="J224" s="357"/>
      <c r="K224" s="357"/>
      <c r="L224" s="357"/>
      <c r="M224" s="357"/>
      <c r="N224" s="357"/>
      <c r="O224" s="358"/>
    </row>
    <row r="225" spans="1:15" ht="57.75" customHeight="1">
      <c r="A225" s="179">
        <v>255</v>
      </c>
      <c r="B225" s="223" t="s">
        <v>210</v>
      </c>
      <c r="C225" s="223" t="s">
        <v>210</v>
      </c>
      <c r="D225" s="224" t="s">
        <v>764</v>
      </c>
      <c r="E225" s="224" t="s">
        <v>765</v>
      </c>
      <c r="F225" s="174">
        <v>366</v>
      </c>
      <c r="G225" s="174" t="s">
        <v>130</v>
      </c>
      <c r="H225" s="179">
        <v>1</v>
      </c>
      <c r="I225" s="11">
        <v>71136000000</v>
      </c>
      <c r="J225" s="11" t="s">
        <v>424</v>
      </c>
      <c r="K225" s="222">
        <v>742716</v>
      </c>
      <c r="L225" s="174" t="s">
        <v>759</v>
      </c>
      <c r="M225" s="174" t="s">
        <v>327</v>
      </c>
      <c r="N225" s="179" t="s">
        <v>34</v>
      </c>
      <c r="O225" s="179" t="s">
        <v>35</v>
      </c>
    </row>
    <row r="226" spans="1:15" ht="15.75">
      <c r="A226" s="185"/>
      <c r="B226" s="186"/>
      <c r="C226" s="186"/>
      <c r="D226" s="187"/>
      <c r="E226" s="188"/>
      <c r="F226" s="189"/>
      <c r="G226" s="189"/>
      <c r="H226" s="190"/>
      <c r="I226" s="190"/>
      <c r="J226" s="189"/>
      <c r="K226" s="191"/>
      <c r="L226" s="189"/>
      <c r="M226" s="192"/>
      <c r="N226" s="190"/>
      <c r="O226" s="186"/>
    </row>
    <row r="227" spans="1:15" ht="36" customHeight="1">
      <c r="A227" s="196"/>
      <c r="B227" s="359" t="s">
        <v>732</v>
      </c>
      <c r="C227" s="359"/>
      <c r="D227" s="359"/>
      <c r="E227" s="197"/>
      <c r="F227" s="360" t="s">
        <v>737</v>
      </c>
      <c r="G227" s="360"/>
      <c r="H227" s="360"/>
      <c r="I227" s="196"/>
      <c r="J227" s="196"/>
      <c r="K227" s="196"/>
      <c r="L227" s="185"/>
      <c r="M227" s="185"/>
      <c r="N227" s="185"/>
      <c r="O227" s="185"/>
    </row>
    <row r="228" spans="1:15" ht="15.75">
      <c r="A228" s="200"/>
      <c r="B228" s="225"/>
      <c r="C228" s="225"/>
      <c r="D228" s="225"/>
      <c r="E228" s="201"/>
      <c r="F228" s="226"/>
      <c r="G228" s="226"/>
      <c r="H228" s="226"/>
      <c r="I228" s="196"/>
      <c r="J228" s="196"/>
      <c r="K228" s="196"/>
      <c r="L228" s="185"/>
      <c r="M228" s="185"/>
      <c r="N228" s="185"/>
      <c r="O228" s="185"/>
    </row>
    <row r="229" spans="1:15" ht="15.75">
      <c r="A229" s="202"/>
      <c r="B229" s="362" t="s">
        <v>738</v>
      </c>
      <c r="C229" s="362"/>
      <c r="D229" s="362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</row>
    <row r="230" spans="1:15" ht="30.75" customHeight="1">
      <c r="A230" s="196"/>
      <c r="B230" s="362" t="s">
        <v>621</v>
      </c>
      <c r="C230" s="362"/>
      <c r="D230" s="362"/>
      <c r="E230" s="196"/>
      <c r="F230" s="363"/>
      <c r="G230" s="363"/>
      <c r="H230" s="363"/>
      <c r="I230" s="196"/>
      <c r="J230" s="196"/>
      <c r="K230" s="196"/>
      <c r="L230" s="196"/>
      <c r="M230" s="196"/>
      <c r="N230" s="196"/>
      <c r="O230" s="196"/>
    </row>
    <row r="231" spans="1:15" ht="33" customHeight="1">
      <c r="A231" s="196"/>
      <c r="B231" s="196"/>
      <c r="C231" s="196"/>
      <c r="D231" s="196"/>
      <c r="E231" s="196"/>
      <c r="F231" s="196"/>
      <c r="G231" s="196"/>
      <c r="H231" s="196"/>
      <c r="I231" s="196"/>
      <c r="J231" s="196"/>
      <c r="K231" s="196"/>
      <c r="L231" s="196"/>
      <c r="M231" s="196"/>
      <c r="N231" s="196"/>
      <c r="O231" s="196"/>
    </row>
    <row r="232" spans="1:15" ht="15.75">
      <c r="A232" s="196"/>
      <c r="B232" s="208"/>
      <c r="C232" s="208"/>
      <c r="D232" s="196" t="s">
        <v>739</v>
      </c>
      <c r="E232" s="196"/>
      <c r="F232" s="196"/>
      <c r="G232" s="196"/>
      <c r="H232" s="196"/>
      <c r="I232" s="196"/>
      <c r="J232" s="196"/>
      <c r="K232" s="196"/>
      <c r="L232" s="196"/>
      <c r="M232" s="196"/>
      <c r="N232" s="196"/>
      <c r="O232" s="196"/>
    </row>
    <row r="234" ht="27.75" customHeight="1"/>
    <row r="239" spans="1:15" ht="15.75">
      <c r="A239" s="203" t="s">
        <v>38</v>
      </c>
      <c r="B239" s="204"/>
      <c r="C239" s="204"/>
      <c r="D239" s="204"/>
      <c r="E239" s="204"/>
      <c r="F239" s="204"/>
      <c r="G239" s="204"/>
      <c r="H239" s="204"/>
      <c r="I239" s="204"/>
      <c r="J239" s="370" t="s">
        <v>21</v>
      </c>
      <c r="K239" s="370"/>
      <c r="L239" s="370"/>
      <c r="M239" s="370"/>
      <c r="N239" s="370"/>
      <c r="O239" s="370"/>
    </row>
    <row r="240" spans="1:15" ht="15.75">
      <c r="A240" s="203"/>
      <c r="B240" s="204"/>
      <c r="C240" s="204"/>
      <c r="D240" s="204"/>
      <c r="E240" s="204"/>
      <c r="F240" s="204"/>
      <c r="G240" s="204"/>
      <c r="H240" s="204"/>
      <c r="I240" s="204"/>
      <c r="J240" s="370" t="s">
        <v>728</v>
      </c>
      <c r="K240" s="370"/>
      <c r="L240" s="370"/>
      <c r="M240" s="370"/>
      <c r="N240" s="370"/>
      <c r="O240" s="370"/>
    </row>
    <row r="241" spans="1:15" ht="15.75">
      <c r="A241" s="203"/>
      <c r="B241" s="204"/>
      <c r="C241" s="204"/>
      <c r="D241" s="204"/>
      <c r="E241" s="204"/>
      <c r="F241" s="204"/>
      <c r="G241" s="204"/>
      <c r="H241" s="204"/>
      <c r="I241" s="204"/>
      <c r="J241" s="370" t="s">
        <v>22</v>
      </c>
      <c r="K241" s="370"/>
      <c r="L241" s="370"/>
      <c r="M241" s="370"/>
      <c r="N241" s="370"/>
      <c r="O241" s="370"/>
    </row>
    <row r="242" spans="1:15" ht="15.75">
      <c r="A242" s="203"/>
      <c r="B242" s="204"/>
      <c r="C242" s="204"/>
      <c r="D242" s="204"/>
      <c r="E242" s="204"/>
      <c r="F242" s="204"/>
      <c r="G242" s="204"/>
      <c r="H242" s="204"/>
      <c r="I242" s="204"/>
      <c r="J242" s="371"/>
      <c r="K242" s="371"/>
      <c r="L242" s="205" t="s">
        <v>729</v>
      </c>
      <c r="M242" s="205"/>
      <c r="N242" s="206"/>
      <c r="O242" s="206"/>
    </row>
    <row r="243" spans="1:15" ht="15.75">
      <c r="A243" s="203"/>
      <c r="B243" s="204"/>
      <c r="C243" s="204"/>
      <c r="D243" s="204"/>
      <c r="E243" s="204"/>
      <c r="F243" s="204"/>
      <c r="G243" s="204"/>
      <c r="H243" s="204"/>
      <c r="I243" s="204"/>
      <c r="J243" s="372" t="s">
        <v>744</v>
      </c>
      <c r="K243" s="372"/>
      <c r="L243" s="372"/>
      <c r="M243" s="372"/>
      <c r="N243" s="372"/>
      <c r="O243" s="372"/>
    </row>
    <row r="244" spans="1:15" ht="15.75">
      <c r="A244" s="203"/>
      <c r="B244" s="204"/>
      <c r="C244" s="204"/>
      <c r="D244" s="204"/>
      <c r="E244" s="204"/>
      <c r="F244" s="204"/>
      <c r="G244" s="204"/>
      <c r="H244" s="204"/>
      <c r="I244" s="204"/>
      <c r="J244" s="207"/>
      <c r="K244" s="207"/>
      <c r="L244" s="205"/>
      <c r="M244" s="205"/>
      <c r="N244" s="206"/>
      <c r="O244" s="206"/>
    </row>
    <row r="245" spans="1:15" ht="15.75">
      <c r="A245" s="373"/>
      <c r="B245" s="369"/>
      <c r="C245" s="369"/>
      <c r="D245" s="369"/>
      <c r="E245" s="369"/>
      <c r="F245" s="369"/>
      <c r="G245" s="369"/>
      <c r="H245" s="369"/>
      <c r="I245" s="369"/>
      <c r="J245" s="369"/>
      <c r="K245" s="369"/>
      <c r="L245" s="369"/>
      <c r="M245" s="369"/>
      <c r="N245" s="369"/>
      <c r="O245" s="369"/>
    </row>
    <row r="246" spans="1:15" ht="15.75">
      <c r="A246" s="369" t="s">
        <v>32</v>
      </c>
      <c r="B246" s="369"/>
      <c r="C246" s="369"/>
      <c r="D246" s="369"/>
      <c r="E246" s="369"/>
      <c r="F246" s="369"/>
      <c r="G246" s="369"/>
      <c r="H246" s="369"/>
      <c r="I246" s="369"/>
      <c r="J246" s="369"/>
      <c r="K246" s="369"/>
      <c r="L246" s="369"/>
      <c r="M246" s="369"/>
      <c r="N246" s="369"/>
      <c r="O246" s="369"/>
    </row>
    <row r="247" spans="1:15" ht="15.75">
      <c r="A247" s="203"/>
      <c r="B247" s="204"/>
      <c r="C247" s="204"/>
      <c r="D247" s="204"/>
      <c r="E247" s="204"/>
      <c r="F247" s="204"/>
      <c r="G247" s="204"/>
      <c r="H247" s="204"/>
      <c r="I247" s="204"/>
      <c r="J247" s="204"/>
      <c r="K247" s="204"/>
      <c r="L247" s="204"/>
      <c r="M247" s="204"/>
      <c r="N247" s="203"/>
      <c r="O247" s="203"/>
    </row>
    <row r="248" spans="1:15" ht="15.75">
      <c r="A248" s="366" t="s">
        <v>19</v>
      </c>
      <c r="B248" s="366"/>
      <c r="C248" s="366"/>
      <c r="D248" s="366"/>
      <c r="E248" s="366" t="s">
        <v>20</v>
      </c>
      <c r="F248" s="366"/>
      <c r="G248" s="366"/>
      <c r="H248" s="366"/>
      <c r="I248" s="366"/>
      <c r="J248" s="366"/>
      <c r="K248" s="366"/>
      <c r="L248" s="366"/>
      <c r="M248" s="366"/>
      <c r="N248" s="366"/>
      <c r="O248" s="366"/>
    </row>
    <row r="249" spans="1:15" ht="15.75">
      <c r="A249" s="366" t="s">
        <v>18</v>
      </c>
      <c r="B249" s="366"/>
      <c r="C249" s="366"/>
      <c r="D249" s="366"/>
      <c r="E249" s="366" t="s">
        <v>30</v>
      </c>
      <c r="F249" s="366"/>
      <c r="G249" s="366"/>
      <c r="H249" s="366"/>
      <c r="I249" s="366"/>
      <c r="J249" s="366"/>
      <c r="K249" s="366"/>
      <c r="L249" s="366"/>
      <c r="M249" s="366"/>
      <c r="N249" s="366"/>
      <c r="O249" s="366"/>
    </row>
    <row r="250" spans="1:15" ht="15.75">
      <c r="A250" s="366" t="s">
        <v>17</v>
      </c>
      <c r="B250" s="366"/>
      <c r="C250" s="366"/>
      <c r="D250" s="366"/>
      <c r="E250" s="366" t="s">
        <v>31</v>
      </c>
      <c r="F250" s="366"/>
      <c r="G250" s="366"/>
      <c r="H250" s="366"/>
      <c r="I250" s="366"/>
      <c r="J250" s="366"/>
      <c r="K250" s="366"/>
      <c r="L250" s="366"/>
      <c r="M250" s="366"/>
      <c r="N250" s="366"/>
      <c r="O250" s="366"/>
    </row>
    <row r="251" spans="1:15" ht="15.75">
      <c r="A251" s="366" t="s">
        <v>16</v>
      </c>
      <c r="B251" s="366"/>
      <c r="C251" s="366"/>
      <c r="D251" s="366"/>
      <c r="E251" s="366" t="s">
        <v>33</v>
      </c>
      <c r="F251" s="366"/>
      <c r="G251" s="366"/>
      <c r="H251" s="366"/>
      <c r="I251" s="366"/>
      <c r="J251" s="366"/>
      <c r="K251" s="366"/>
      <c r="L251" s="366"/>
      <c r="M251" s="366"/>
      <c r="N251" s="366"/>
      <c r="O251" s="366"/>
    </row>
    <row r="252" spans="1:15" ht="15.75">
      <c r="A252" s="366" t="s">
        <v>15</v>
      </c>
      <c r="B252" s="366"/>
      <c r="C252" s="366"/>
      <c r="D252" s="366"/>
      <c r="E252" s="367">
        <v>8602060523</v>
      </c>
      <c r="F252" s="367"/>
      <c r="G252" s="367"/>
      <c r="H252" s="367"/>
      <c r="I252" s="367"/>
      <c r="J252" s="367"/>
      <c r="K252" s="367"/>
      <c r="L252" s="367"/>
      <c r="M252" s="367"/>
      <c r="N252" s="367"/>
      <c r="O252" s="367"/>
    </row>
    <row r="253" spans="1:15" ht="15.75">
      <c r="A253" s="366" t="s">
        <v>14</v>
      </c>
      <c r="B253" s="366"/>
      <c r="C253" s="366"/>
      <c r="D253" s="366"/>
      <c r="E253" s="367">
        <v>862450001</v>
      </c>
      <c r="F253" s="367"/>
      <c r="G253" s="367"/>
      <c r="H253" s="367"/>
      <c r="I253" s="367"/>
      <c r="J253" s="367"/>
      <c r="K253" s="367"/>
      <c r="L253" s="367"/>
      <c r="M253" s="367"/>
      <c r="N253" s="367"/>
      <c r="O253" s="367"/>
    </row>
    <row r="254" spans="1:15" ht="15.75">
      <c r="A254" s="366" t="s">
        <v>13</v>
      </c>
      <c r="B254" s="366"/>
      <c r="C254" s="366"/>
      <c r="D254" s="366"/>
      <c r="E254" s="367">
        <v>71136000000</v>
      </c>
      <c r="F254" s="367"/>
      <c r="G254" s="367"/>
      <c r="H254" s="367"/>
      <c r="I254" s="367"/>
      <c r="J254" s="367"/>
      <c r="K254" s="367"/>
      <c r="L254" s="367"/>
      <c r="M254" s="367"/>
      <c r="N254" s="367"/>
      <c r="O254" s="367"/>
    </row>
    <row r="255" spans="1:15" ht="15.75">
      <c r="A255" s="368"/>
      <c r="B255" s="368"/>
      <c r="C255" s="368"/>
      <c r="D255" s="368"/>
      <c r="E255" s="204"/>
      <c r="F255" s="204"/>
      <c r="G255" s="204"/>
      <c r="H255" s="204"/>
      <c r="I255" s="204"/>
      <c r="J255" s="204"/>
      <c r="K255" s="204"/>
      <c r="L255" s="204"/>
      <c r="M255" s="204"/>
      <c r="N255" s="203"/>
      <c r="O255" s="203"/>
    </row>
    <row r="256" spans="1:15" ht="15.75">
      <c r="A256" s="365" t="s">
        <v>3</v>
      </c>
      <c r="B256" s="365" t="s">
        <v>1</v>
      </c>
      <c r="C256" s="365" t="s">
        <v>2</v>
      </c>
      <c r="D256" s="364" t="s">
        <v>12</v>
      </c>
      <c r="E256" s="364"/>
      <c r="F256" s="364"/>
      <c r="G256" s="364"/>
      <c r="H256" s="364"/>
      <c r="I256" s="364"/>
      <c r="J256" s="364"/>
      <c r="K256" s="364"/>
      <c r="L256" s="364"/>
      <c r="M256" s="364"/>
      <c r="N256" s="364" t="s">
        <v>28</v>
      </c>
      <c r="O256" s="364" t="s">
        <v>29</v>
      </c>
    </row>
    <row r="257" spans="1:15" ht="52.5" customHeight="1">
      <c r="A257" s="365"/>
      <c r="B257" s="365"/>
      <c r="C257" s="365"/>
      <c r="D257" s="364" t="s">
        <v>24</v>
      </c>
      <c r="E257" s="364" t="s">
        <v>0</v>
      </c>
      <c r="F257" s="365" t="s">
        <v>5</v>
      </c>
      <c r="G257" s="365"/>
      <c r="H257" s="365" t="s">
        <v>7</v>
      </c>
      <c r="I257" s="364" t="s">
        <v>9</v>
      </c>
      <c r="J257" s="364"/>
      <c r="K257" s="364" t="s">
        <v>631</v>
      </c>
      <c r="L257" s="364" t="s">
        <v>4</v>
      </c>
      <c r="M257" s="364"/>
      <c r="N257" s="364"/>
      <c r="O257" s="364"/>
    </row>
    <row r="258" spans="1:15" ht="106.5">
      <c r="A258" s="365"/>
      <c r="B258" s="365"/>
      <c r="C258" s="365"/>
      <c r="D258" s="364"/>
      <c r="E258" s="364"/>
      <c r="F258" s="221" t="s">
        <v>6</v>
      </c>
      <c r="G258" s="221" t="s">
        <v>25</v>
      </c>
      <c r="H258" s="365"/>
      <c r="I258" s="221" t="s">
        <v>8</v>
      </c>
      <c r="J258" s="221" t="s">
        <v>25</v>
      </c>
      <c r="K258" s="364"/>
      <c r="L258" s="221" t="s">
        <v>27</v>
      </c>
      <c r="M258" s="221" t="s">
        <v>10</v>
      </c>
      <c r="N258" s="364"/>
      <c r="O258" s="220" t="s">
        <v>11</v>
      </c>
    </row>
    <row r="259" spans="1:15" ht="15.75">
      <c r="A259" s="179">
        <v>1</v>
      </c>
      <c r="B259" s="179">
        <v>2</v>
      </c>
      <c r="C259" s="179">
        <v>3</v>
      </c>
      <c r="D259" s="179">
        <v>4</v>
      </c>
      <c r="E259" s="179">
        <v>5</v>
      </c>
      <c r="F259" s="179">
        <v>6</v>
      </c>
      <c r="G259" s="179">
        <v>7</v>
      </c>
      <c r="H259" s="179">
        <v>8</v>
      </c>
      <c r="I259" s="179">
        <v>9</v>
      </c>
      <c r="J259" s="179">
        <v>10</v>
      </c>
      <c r="K259" s="179">
        <v>11</v>
      </c>
      <c r="L259" s="179">
        <v>12</v>
      </c>
      <c r="M259" s="179">
        <v>13</v>
      </c>
      <c r="N259" s="179">
        <v>14</v>
      </c>
      <c r="O259" s="179">
        <v>15</v>
      </c>
    </row>
    <row r="260" spans="1:15" ht="15.75">
      <c r="A260" s="356" t="s">
        <v>747</v>
      </c>
      <c r="B260" s="357"/>
      <c r="C260" s="357"/>
      <c r="D260" s="357"/>
      <c r="E260" s="357"/>
      <c r="F260" s="357"/>
      <c r="G260" s="357"/>
      <c r="H260" s="357"/>
      <c r="I260" s="357"/>
      <c r="J260" s="357"/>
      <c r="K260" s="357"/>
      <c r="L260" s="357"/>
      <c r="M260" s="357"/>
      <c r="N260" s="357"/>
      <c r="O260" s="358"/>
    </row>
    <row r="261" spans="1:15" ht="38.25">
      <c r="A261" s="179">
        <v>256</v>
      </c>
      <c r="B261" s="223" t="s">
        <v>762</v>
      </c>
      <c r="C261" s="223" t="s">
        <v>762</v>
      </c>
      <c r="D261" s="224" t="s">
        <v>761</v>
      </c>
      <c r="E261" s="224" t="s">
        <v>763</v>
      </c>
      <c r="F261" s="174">
        <v>366</v>
      </c>
      <c r="G261" s="174" t="s">
        <v>130</v>
      </c>
      <c r="H261" s="179">
        <v>1</v>
      </c>
      <c r="I261" s="11">
        <v>71136000000</v>
      </c>
      <c r="J261" s="11" t="s">
        <v>424</v>
      </c>
      <c r="K261" s="222">
        <v>179787.1</v>
      </c>
      <c r="L261" s="174" t="s">
        <v>759</v>
      </c>
      <c r="M261" s="174" t="s">
        <v>327</v>
      </c>
      <c r="N261" s="179" t="s">
        <v>34</v>
      </c>
      <c r="O261" s="179" t="s">
        <v>35</v>
      </c>
    </row>
    <row r="262" spans="1:15" ht="15.75">
      <c r="A262" s="185"/>
      <c r="B262" s="186"/>
      <c r="C262" s="186"/>
      <c r="D262" s="187"/>
      <c r="E262" s="188"/>
      <c r="F262" s="189"/>
      <c r="G262" s="189"/>
      <c r="H262" s="190"/>
      <c r="I262" s="190"/>
      <c r="J262" s="189"/>
      <c r="K262" s="191"/>
      <c r="L262" s="189"/>
      <c r="M262" s="192"/>
      <c r="N262" s="190"/>
      <c r="O262" s="186"/>
    </row>
    <row r="263" spans="1:15" ht="35.25" customHeight="1">
      <c r="A263" s="196"/>
      <c r="B263" s="359" t="s">
        <v>732</v>
      </c>
      <c r="C263" s="359"/>
      <c r="D263" s="359"/>
      <c r="E263" s="197"/>
      <c r="F263" s="360" t="s">
        <v>737</v>
      </c>
      <c r="G263" s="360"/>
      <c r="H263" s="360"/>
      <c r="I263" s="196"/>
      <c r="J263" s="196"/>
      <c r="K263" s="196"/>
      <c r="L263" s="185"/>
      <c r="M263" s="185"/>
      <c r="N263" s="185"/>
      <c r="O263" s="185"/>
    </row>
    <row r="264" spans="1:15" ht="15.75">
      <c r="A264" s="200"/>
      <c r="B264" s="218"/>
      <c r="C264" s="218"/>
      <c r="D264" s="218"/>
      <c r="E264" s="201"/>
      <c r="F264" s="219"/>
      <c r="G264" s="219"/>
      <c r="H264" s="219"/>
      <c r="I264" s="196"/>
      <c r="J264" s="196"/>
      <c r="K264" s="196"/>
      <c r="L264" s="185"/>
      <c r="M264" s="185"/>
      <c r="N264" s="185"/>
      <c r="O264" s="185"/>
    </row>
    <row r="265" spans="1:15" ht="15.75">
      <c r="A265" s="202"/>
      <c r="B265" s="362" t="s">
        <v>738</v>
      </c>
      <c r="C265" s="362"/>
      <c r="D265" s="362"/>
      <c r="E265" s="196"/>
      <c r="F265" s="196"/>
      <c r="G265" s="196"/>
      <c r="H265" s="196"/>
      <c r="I265" s="196"/>
      <c r="J265" s="196"/>
      <c r="K265" s="196"/>
      <c r="L265" s="196"/>
      <c r="M265" s="196"/>
      <c r="N265" s="196"/>
      <c r="O265" s="196"/>
    </row>
    <row r="266" spans="1:15" ht="27" customHeight="1">
      <c r="A266" s="196"/>
      <c r="B266" s="362" t="s">
        <v>621</v>
      </c>
      <c r="C266" s="362"/>
      <c r="D266" s="362"/>
      <c r="E266" s="196"/>
      <c r="F266" s="363"/>
      <c r="G266" s="363"/>
      <c r="H266" s="363"/>
      <c r="I266" s="196"/>
      <c r="J266" s="196"/>
      <c r="K266" s="196"/>
      <c r="L266" s="196"/>
      <c r="M266" s="196"/>
      <c r="N266" s="196"/>
      <c r="O266" s="196"/>
    </row>
    <row r="267" spans="1:15" ht="15.75">
      <c r="A267" s="196"/>
      <c r="B267" s="196"/>
      <c r="C267" s="196"/>
      <c r="D267" s="196"/>
      <c r="E267" s="196"/>
      <c r="F267" s="196"/>
      <c r="G267" s="196"/>
      <c r="H267" s="196"/>
      <c r="I267" s="196"/>
      <c r="J267" s="196"/>
      <c r="K267" s="196"/>
      <c r="L267" s="196"/>
      <c r="M267" s="196"/>
      <c r="N267" s="196"/>
      <c r="O267" s="196"/>
    </row>
    <row r="268" spans="1:15" ht="15.75">
      <c r="A268" s="196"/>
      <c r="B268" s="208"/>
      <c r="C268" s="208"/>
      <c r="D268" s="196" t="s">
        <v>739</v>
      </c>
      <c r="E268" s="196"/>
      <c r="F268" s="196"/>
      <c r="G268" s="196"/>
      <c r="H268" s="196"/>
      <c r="I268" s="196"/>
      <c r="J268" s="196"/>
      <c r="K268" s="196"/>
      <c r="L268" s="196"/>
      <c r="M268" s="196"/>
      <c r="N268" s="196"/>
      <c r="O268" s="196"/>
    </row>
    <row r="274" spans="1:15" s="193" customFormat="1" ht="12.75">
      <c r="A274" s="203" t="s">
        <v>38</v>
      </c>
      <c r="B274" s="204"/>
      <c r="C274" s="204"/>
      <c r="D274" s="204"/>
      <c r="E274" s="204"/>
      <c r="F274" s="204"/>
      <c r="G274" s="204"/>
      <c r="H274" s="204"/>
      <c r="I274" s="204"/>
      <c r="J274" s="370" t="s">
        <v>21</v>
      </c>
      <c r="K274" s="370"/>
      <c r="L274" s="370"/>
      <c r="M274" s="370"/>
      <c r="N274" s="370"/>
      <c r="O274" s="370"/>
    </row>
    <row r="275" spans="1:15" s="193" customFormat="1" ht="12.75">
      <c r="A275" s="203"/>
      <c r="B275" s="204"/>
      <c r="C275" s="204"/>
      <c r="D275" s="204"/>
      <c r="E275" s="204"/>
      <c r="F275" s="204"/>
      <c r="G275" s="204"/>
      <c r="H275" s="204"/>
      <c r="I275" s="204"/>
      <c r="J275" s="370" t="s">
        <v>728</v>
      </c>
      <c r="K275" s="370"/>
      <c r="L275" s="370"/>
      <c r="M275" s="370"/>
      <c r="N275" s="370"/>
      <c r="O275" s="370"/>
    </row>
    <row r="276" spans="1:15" s="193" customFormat="1" ht="12.75">
      <c r="A276" s="203"/>
      <c r="B276" s="204"/>
      <c r="C276" s="204"/>
      <c r="D276" s="204"/>
      <c r="E276" s="204"/>
      <c r="F276" s="204"/>
      <c r="G276" s="204"/>
      <c r="H276" s="204"/>
      <c r="I276" s="204"/>
      <c r="J276" s="370" t="s">
        <v>22</v>
      </c>
      <c r="K276" s="370"/>
      <c r="L276" s="370"/>
      <c r="M276" s="370"/>
      <c r="N276" s="370"/>
      <c r="O276" s="370"/>
    </row>
    <row r="277" spans="1:15" s="193" customFormat="1" ht="12.75">
      <c r="A277" s="203"/>
      <c r="B277" s="204"/>
      <c r="C277" s="204"/>
      <c r="D277" s="204"/>
      <c r="E277" s="204"/>
      <c r="F277" s="204"/>
      <c r="G277" s="204"/>
      <c r="H277" s="204"/>
      <c r="I277" s="204"/>
      <c r="J277" s="371"/>
      <c r="K277" s="371"/>
      <c r="L277" s="205" t="s">
        <v>729</v>
      </c>
      <c r="M277" s="205"/>
      <c r="N277" s="206"/>
      <c r="O277" s="206"/>
    </row>
    <row r="278" spans="1:15" s="193" customFormat="1" ht="12.75">
      <c r="A278" s="203"/>
      <c r="B278" s="204"/>
      <c r="C278" s="204"/>
      <c r="D278" s="204"/>
      <c r="E278" s="204"/>
      <c r="F278" s="204"/>
      <c r="G278" s="204"/>
      <c r="H278" s="204"/>
      <c r="I278" s="204"/>
      <c r="J278" s="372" t="s">
        <v>744</v>
      </c>
      <c r="K278" s="372"/>
      <c r="L278" s="372"/>
      <c r="M278" s="372"/>
      <c r="N278" s="372"/>
      <c r="O278" s="372"/>
    </row>
    <row r="279" spans="1:15" s="193" customFormat="1" ht="12.75">
      <c r="A279" s="203"/>
      <c r="B279" s="204"/>
      <c r="C279" s="204"/>
      <c r="D279" s="204"/>
      <c r="E279" s="204"/>
      <c r="F279" s="204"/>
      <c r="G279" s="204"/>
      <c r="H279" s="204"/>
      <c r="I279" s="204"/>
      <c r="J279" s="207"/>
      <c r="K279" s="207"/>
      <c r="L279" s="205"/>
      <c r="M279" s="205"/>
      <c r="N279" s="206"/>
      <c r="O279" s="206"/>
    </row>
    <row r="280" spans="1:15" s="193" customFormat="1" ht="12.75">
      <c r="A280" s="373"/>
      <c r="B280" s="369"/>
      <c r="C280" s="369"/>
      <c r="D280" s="369"/>
      <c r="E280" s="369"/>
      <c r="F280" s="369"/>
      <c r="G280" s="369"/>
      <c r="H280" s="369"/>
      <c r="I280" s="369"/>
      <c r="J280" s="369"/>
      <c r="K280" s="369"/>
      <c r="L280" s="369"/>
      <c r="M280" s="369"/>
      <c r="N280" s="369"/>
      <c r="O280" s="369"/>
    </row>
    <row r="281" spans="1:15" s="193" customFormat="1" ht="12.75">
      <c r="A281" s="369" t="s">
        <v>32</v>
      </c>
      <c r="B281" s="369"/>
      <c r="C281" s="369"/>
      <c r="D281" s="369"/>
      <c r="E281" s="369"/>
      <c r="F281" s="369"/>
      <c r="G281" s="369"/>
      <c r="H281" s="369"/>
      <c r="I281" s="369"/>
      <c r="J281" s="369"/>
      <c r="K281" s="369"/>
      <c r="L281" s="369"/>
      <c r="M281" s="369"/>
      <c r="N281" s="369"/>
      <c r="O281" s="369"/>
    </row>
    <row r="282" spans="1:15" s="193" customFormat="1" ht="12.75">
      <c r="A282" s="203"/>
      <c r="B282" s="204"/>
      <c r="C282" s="204"/>
      <c r="D282" s="204"/>
      <c r="E282" s="204"/>
      <c r="F282" s="204"/>
      <c r="G282" s="204"/>
      <c r="H282" s="204"/>
      <c r="I282" s="204"/>
      <c r="J282" s="204"/>
      <c r="K282" s="204"/>
      <c r="L282" s="204"/>
      <c r="M282" s="204"/>
      <c r="N282" s="203"/>
      <c r="O282" s="203"/>
    </row>
    <row r="283" spans="1:16" s="193" customFormat="1" ht="18.75">
      <c r="A283" s="366" t="s">
        <v>19</v>
      </c>
      <c r="B283" s="366"/>
      <c r="C283" s="366"/>
      <c r="D283" s="366"/>
      <c r="E283" s="366" t="s">
        <v>20</v>
      </c>
      <c r="F283" s="366"/>
      <c r="G283" s="366"/>
      <c r="H283" s="366"/>
      <c r="I283" s="366"/>
      <c r="J283" s="366"/>
      <c r="K283" s="366"/>
      <c r="L283" s="366"/>
      <c r="M283" s="366"/>
      <c r="N283" s="366"/>
      <c r="O283" s="366"/>
      <c r="P283" s="238" t="s">
        <v>392</v>
      </c>
    </row>
    <row r="284" spans="1:16" s="193" customFormat="1" ht="12.75">
      <c r="A284" s="366" t="s">
        <v>18</v>
      </c>
      <c r="B284" s="366"/>
      <c r="C284" s="366"/>
      <c r="D284" s="366"/>
      <c r="E284" s="366" t="s">
        <v>30</v>
      </c>
      <c r="F284" s="366"/>
      <c r="G284" s="366"/>
      <c r="H284" s="366"/>
      <c r="I284" s="366"/>
      <c r="J284" s="366"/>
      <c r="K284" s="366"/>
      <c r="L284" s="366"/>
      <c r="M284" s="366"/>
      <c r="N284" s="366"/>
      <c r="O284" s="366"/>
      <c r="P284" s="185"/>
    </row>
    <row r="285" spans="1:15" s="193" customFormat="1" ht="12.75">
      <c r="A285" s="366" t="s">
        <v>17</v>
      </c>
      <c r="B285" s="366"/>
      <c r="C285" s="366"/>
      <c r="D285" s="366"/>
      <c r="E285" s="366" t="s">
        <v>31</v>
      </c>
      <c r="F285" s="366"/>
      <c r="G285" s="366"/>
      <c r="H285" s="366"/>
      <c r="I285" s="366"/>
      <c r="J285" s="366"/>
      <c r="K285" s="366"/>
      <c r="L285" s="366"/>
      <c r="M285" s="366"/>
      <c r="N285" s="366"/>
      <c r="O285" s="366"/>
    </row>
    <row r="286" spans="1:15" s="193" customFormat="1" ht="12.75">
      <c r="A286" s="366" t="s">
        <v>16</v>
      </c>
      <c r="B286" s="366"/>
      <c r="C286" s="366"/>
      <c r="D286" s="366"/>
      <c r="E286" s="366" t="s">
        <v>33</v>
      </c>
      <c r="F286" s="366"/>
      <c r="G286" s="366"/>
      <c r="H286" s="366"/>
      <c r="I286" s="366"/>
      <c r="J286" s="366"/>
      <c r="K286" s="366"/>
      <c r="L286" s="366"/>
      <c r="M286" s="366"/>
      <c r="N286" s="366"/>
      <c r="O286" s="366"/>
    </row>
    <row r="287" spans="1:15" s="193" customFormat="1" ht="12.75">
      <c r="A287" s="366" t="s">
        <v>15</v>
      </c>
      <c r="B287" s="366"/>
      <c r="C287" s="366"/>
      <c r="D287" s="366"/>
      <c r="E287" s="367">
        <v>8602060523</v>
      </c>
      <c r="F287" s="367"/>
      <c r="G287" s="367"/>
      <c r="H287" s="367"/>
      <c r="I287" s="367"/>
      <c r="J287" s="367"/>
      <c r="K287" s="367"/>
      <c r="L287" s="367"/>
      <c r="M287" s="367"/>
      <c r="N287" s="367"/>
      <c r="O287" s="367"/>
    </row>
    <row r="288" spans="1:15" s="193" customFormat="1" ht="12.75">
      <c r="A288" s="366" t="s">
        <v>14</v>
      </c>
      <c r="B288" s="366"/>
      <c r="C288" s="366"/>
      <c r="D288" s="366"/>
      <c r="E288" s="367">
        <v>862450001</v>
      </c>
      <c r="F288" s="367"/>
      <c r="G288" s="367"/>
      <c r="H288" s="367"/>
      <c r="I288" s="367"/>
      <c r="J288" s="367"/>
      <c r="K288" s="367"/>
      <c r="L288" s="367"/>
      <c r="M288" s="367"/>
      <c r="N288" s="367"/>
      <c r="O288" s="367"/>
    </row>
    <row r="289" spans="1:15" s="193" customFormat="1" ht="12.75">
      <c r="A289" s="366" t="s">
        <v>13</v>
      </c>
      <c r="B289" s="366"/>
      <c r="C289" s="366"/>
      <c r="D289" s="366"/>
      <c r="E289" s="367">
        <v>71136000000</v>
      </c>
      <c r="F289" s="367"/>
      <c r="G289" s="367"/>
      <c r="H289" s="367"/>
      <c r="I289" s="367"/>
      <c r="J289" s="367"/>
      <c r="K289" s="367"/>
      <c r="L289" s="367"/>
      <c r="M289" s="367"/>
      <c r="N289" s="367"/>
      <c r="O289" s="367"/>
    </row>
    <row r="290" spans="1:15" s="193" customFormat="1" ht="12.75">
      <c r="A290" s="368"/>
      <c r="B290" s="368"/>
      <c r="C290" s="368"/>
      <c r="D290" s="368"/>
      <c r="E290" s="204"/>
      <c r="F290" s="204"/>
      <c r="G290" s="204"/>
      <c r="H290" s="204"/>
      <c r="I290" s="204"/>
      <c r="J290" s="204"/>
      <c r="K290" s="204"/>
      <c r="L290" s="204"/>
      <c r="M290" s="204"/>
      <c r="N290" s="203"/>
      <c r="O290" s="203"/>
    </row>
    <row r="291" spans="1:15" s="193" customFormat="1" ht="12.75">
      <c r="A291" s="365" t="s">
        <v>3</v>
      </c>
      <c r="B291" s="365" t="s">
        <v>1</v>
      </c>
      <c r="C291" s="365" t="s">
        <v>2</v>
      </c>
      <c r="D291" s="364" t="s">
        <v>12</v>
      </c>
      <c r="E291" s="364"/>
      <c r="F291" s="364"/>
      <c r="G291" s="364"/>
      <c r="H291" s="364"/>
      <c r="I291" s="364"/>
      <c r="J291" s="364"/>
      <c r="K291" s="364"/>
      <c r="L291" s="364"/>
      <c r="M291" s="364"/>
      <c r="N291" s="364" t="s">
        <v>28</v>
      </c>
      <c r="O291" s="364" t="s">
        <v>29</v>
      </c>
    </row>
    <row r="292" spans="1:15" s="193" customFormat="1" ht="57.75" customHeight="1">
      <c r="A292" s="365"/>
      <c r="B292" s="365"/>
      <c r="C292" s="365"/>
      <c r="D292" s="364" t="s">
        <v>24</v>
      </c>
      <c r="E292" s="364" t="s">
        <v>0</v>
      </c>
      <c r="F292" s="365" t="s">
        <v>5</v>
      </c>
      <c r="G292" s="365"/>
      <c r="H292" s="365" t="s">
        <v>7</v>
      </c>
      <c r="I292" s="364" t="s">
        <v>9</v>
      </c>
      <c r="J292" s="364"/>
      <c r="K292" s="364" t="s">
        <v>631</v>
      </c>
      <c r="L292" s="364" t="s">
        <v>4</v>
      </c>
      <c r="M292" s="364"/>
      <c r="N292" s="364"/>
      <c r="O292" s="364"/>
    </row>
    <row r="293" spans="1:15" s="193" customFormat="1" ht="122.25" customHeight="1">
      <c r="A293" s="365"/>
      <c r="B293" s="365"/>
      <c r="C293" s="365"/>
      <c r="D293" s="364"/>
      <c r="E293" s="364"/>
      <c r="F293" s="232" t="s">
        <v>6</v>
      </c>
      <c r="G293" s="232" t="s">
        <v>25</v>
      </c>
      <c r="H293" s="365"/>
      <c r="I293" s="232" t="s">
        <v>8</v>
      </c>
      <c r="J293" s="232" t="s">
        <v>25</v>
      </c>
      <c r="K293" s="364"/>
      <c r="L293" s="232" t="s">
        <v>27</v>
      </c>
      <c r="M293" s="232" t="s">
        <v>10</v>
      </c>
      <c r="N293" s="364"/>
      <c r="O293" s="231" t="s">
        <v>11</v>
      </c>
    </row>
    <row r="294" spans="1:15" s="193" customFormat="1" ht="12.75">
      <c r="A294" s="179">
        <v>1</v>
      </c>
      <c r="B294" s="179">
        <v>2</v>
      </c>
      <c r="C294" s="179">
        <v>3</v>
      </c>
      <c r="D294" s="179">
        <v>4</v>
      </c>
      <c r="E294" s="179">
        <v>5</v>
      </c>
      <c r="F294" s="179">
        <v>6</v>
      </c>
      <c r="G294" s="179">
        <v>7</v>
      </c>
      <c r="H294" s="179">
        <v>8</v>
      </c>
      <c r="I294" s="179">
        <v>9</v>
      </c>
      <c r="J294" s="179">
        <v>10</v>
      </c>
      <c r="K294" s="179">
        <v>11</v>
      </c>
      <c r="L294" s="179">
        <v>12</v>
      </c>
      <c r="M294" s="179">
        <v>13</v>
      </c>
      <c r="N294" s="179">
        <v>14</v>
      </c>
      <c r="O294" s="179">
        <v>15</v>
      </c>
    </row>
    <row r="295" spans="1:15" s="193" customFormat="1" ht="12.75">
      <c r="A295" s="356" t="s">
        <v>747</v>
      </c>
      <c r="B295" s="357"/>
      <c r="C295" s="357"/>
      <c r="D295" s="357"/>
      <c r="E295" s="357"/>
      <c r="F295" s="357"/>
      <c r="G295" s="357"/>
      <c r="H295" s="357"/>
      <c r="I295" s="357"/>
      <c r="J295" s="357"/>
      <c r="K295" s="357"/>
      <c r="L295" s="357"/>
      <c r="M295" s="357"/>
      <c r="N295" s="357"/>
      <c r="O295" s="358"/>
    </row>
    <row r="296" spans="1:15" s="193" customFormat="1" ht="106.5" customHeight="1">
      <c r="A296" s="179">
        <v>50</v>
      </c>
      <c r="B296" s="239" t="s">
        <v>766</v>
      </c>
      <c r="C296" s="239" t="s">
        <v>766</v>
      </c>
      <c r="D296" s="240" t="s">
        <v>390</v>
      </c>
      <c r="E296" s="240" t="s">
        <v>391</v>
      </c>
      <c r="F296" s="241">
        <v>796</v>
      </c>
      <c r="G296" s="241" t="s">
        <v>44</v>
      </c>
      <c r="H296" s="247">
        <v>100000</v>
      </c>
      <c r="I296" s="242">
        <v>71136000000</v>
      </c>
      <c r="J296" s="180" t="s">
        <v>424</v>
      </c>
      <c r="K296" s="243">
        <v>101695</v>
      </c>
      <c r="L296" s="180" t="s">
        <v>120</v>
      </c>
      <c r="M296" s="183" t="s">
        <v>300</v>
      </c>
      <c r="N296" s="241" t="s">
        <v>174</v>
      </c>
      <c r="O296" s="241" t="s">
        <v>35</v>
      </c>
    </row>
    <row r="297" spans="1:15" s="193" customFormat="1" ht="115.5" customHeight="1">
      <c r="A297" s="244">
        <v>206</v>
      </c>
      <c r="B297" s="244" t="s">
        <v>185</v>
      </c>
      <c r="C297" s="244" t="s">
        <v>185</v>
      </c>
      <c r="D297" s="245" t="s">
        <v>317</v>
      </c>
      <c r="E297" s="224" t="s">
        <v>318</v>
      </c>
      <c r="F297" s="244">
        <v>366</v>
      </c>
      <c r="G297" s="244" t="s">
        <v>130</v>
      </c>
      <c r="H297" s="244">
        <v>1</v>
      </c>
      <c r="I297" s="244">
        <v>71112000000</v>
      </c>
      <c r="J297" s="244" t="s">
        <v>143</v>
      </c>
      <c r="K297" s="246">
        <v>1477746.36</v>
      </c>
      <c r="L297" s="244" t="s">
        <v>120</v>
      </c>
      <c r="M297" s="244" t="s">
        <v>37</v>
      </c>
      <c r="N297" s="244" t="s">
        <v>34</v>
      </c>
      <c r="O297" s="244" t="s">
        <v>35</v>
      </c>
    </row>
    <row r="298" spans="1:15" s="193" customFormat="1" ht="35.25" customHeight="1">
      <c r="A298" s="196"/>
      <c r="B298" s="359" t="s">
        <v>732</v>
      </c>
      <c r="C298" s="359"/>
      <c r="D298" s="359"/>
      <c r="E298" s="197"/>
      <c r="F298" s="360" t="s">
        <v>737</v>
      </c>
      <c r="G298" s="360"/>
      <c r="H298" s="360"/>
      <c r="I298" s="196"/>
      <c r="J298" s="196"/>
      <c r="K298" s="196"/>
      <c r="L298" s="185"/>
      <c r="M298" s="185"/>
      <c r="N298" s="185"/>
      <c r="O298" s="185"/>
    </row>
    <row r="299" spans="1:15" s="193" customFormat="1" ht="12.75">
      <c r="A299" s="200"/>
      <c r="B299" s="229"/>
      <c r="C299" s="229"/>
      <c r="D299" s="229"/>
      <c r="E299" s="201"/>
      <c r="F299" s="230"/>
      <c r="G299" s="230"/>
      <c r="H299" s="230"/>
      <c r="I299" s="196"/>
      <c r="J299" s="196"/>
      <c r="K299" s="196"/>
      <c r="L299" s="185"/>
      <c r="M299" s="185"/>
      <c r="N299" s="185"/>
      <c r="O299" s="185"/>
    </row>
    <row r="300" spans="1:15" s="193" customFormat="1" ht="12.75">
      <c r="A300" s="202"/>
      <c r="B300" s="362" t="s">
        <v>738</v>
      </c>
      <c r="C300" s="362"/>
      <c r="D300" s="362"/>
      <c r="E300" s="196"/>
      <c r="F300" s="196"/>
      <c r="G300" s="196"/>
      <c r="H300" s="196"/>
      <c r="I300" s="196"/>
      <c r="J300" s="196"/>
      <c r="K300" s="196"/>
      <c r="L300" s="196"/>
      <c r="M300" s="196"/>
      <c r="N300" s="196"/>
      <c r="O300" s="196"/>
    </row>
    <row r="301" spans="1:15" s="193" customFormat="1" ht="27" customHeight="1">
      <c r="A301" s="196"/>
      <c r="B301" s="362" t="s">
        <v>621</v>
      </c>
      <c r="C301" s="362"/>
      <c r="D301" s="362"/>
      <c r="E301" s="196"/>
      <c r="F301" s="363"/>
      <c r="G301" s="363"/>
      <c r="H301" s="363"/>
      <c r="I301" s="196"/>
      <c r="J301" s="196"/>
      <c r="K301" s="196"/>
      <c r="L301" s="196"/>
      <c r="M301" s="196"/>
      <c r="N301" s="196"/>
      <c r="O301" s="196"/>
    </row>
    <row r="302" spans="1:15" s="193" customFormat="1" ht="12.75">
      <c r="A302" s="196"/>
      <c r="B302" s="196"/>
      <c r="C302" s="196"/>
      <c r="D302" s="196"/>
      <c r="E302" s="196"/>
      <c r="F302" s="196"/>
      <c r="G302" s="196"/>
      <c r="H302" s="196"/>
      <c r="I302" s="196"/>
      <c r="J302" s="196"/>
      <c r="K302" s="196"/>
      <c r="L302" s="196"/>
      <c r="M302" s="196"/>
      <c r="N302" s="196"/>
      <c r="O302" s="196"/>
    </row>
    <row r="303" spans="1:15" s="193" customFormat="1" ht="12.75">
      <c r="A303" s="196"/>
      <c r="B303" s="208"/>
      <c r="C303" s="208"/>
      <c r="D303" s="196" t="s">
        <v>739</v>
      </c>
      <c r="E303" s="196"/>
      <c r="F303" s="196"/>
      <c r="G303" s="196"/>
      <c r="H303" s="196"/>
      <c r="I303" s="196"/>
      <c r="J303" s="196"/>
      <c r="K303" s="196"/>
      <c r="L303" s="196"/>
      <c r="M303" s="196"/>
      <c r="N303" s="196"/>
      <c r="O303" s="196"/>
    </row>
    <row r="307" spans="1:15" ht="15.75">
      <c r="A307" s="203" t="s">
        <v>38</v>
      </c>
      <c r="B307" s="204"/>
      <c r="C307" s="204"/>
      <c r="D307" s="204"/>
      <c r="E307" s="204"/>
      <c r="F307" s="204"/>
      <c r="G307" s="204"/>
      <c r="H307" s="204"/>
      <c r="I307" s="204"/>
      <c r="J307" s="370" t="s">
        <v>21</v>
      </c>
      <c r="K307" s="370"/>
      <c r="L307" s="370"/>
      <c r="M307" s="370"/>
      <c r="N307" s="370"/>
      <c r="O307" s="370"/>
    </row>
    <row r="308" spans="1:15" ht="15.75">
      <c r="A308" s="203"/>
      <c r="B308" s="204"/>
      <c r="C308" s="204"/>
      <c r="D308" s="204"/>
      <c r="E308" s="204"/>
      <c r="F308" s="204"/>
      <c r="G308" s="204"/>
      <c r="H308" s="204"/>
      <c r="I308" s="204"/>
      <c r="J308" s="370" t="s">
        <v>728</v>
      </c>
      <c r="K308" s="370"/>
      <c r="L308" s="370"/>
      <c r="M308" s="370"/>
      <c r="N308" s="370"/>
      <c r="O308" s="370"/>
    </row>
    <row r="309" spans="1:15" ht="15.75">
      <c r="A309" s="203"/>
      <c r="B309" s="204"/>
      <c r="C309" s="204"/>
      <c r="D309" s="204"/>
      <c r="E309" s="204"/>
      <c r="F309" s="204"/>
      <c r="G309" s="204"/>
      <c r="H309" s="204"/>
      <c r="I309" s="204"/>
      <c r="J309" s="370" t="s">
        <v>22</v>
      </c>
      <c r="K309" s="370"/>
      <c r="L309" s="370"/>
      <c r="M309" s="370"/>
      <c r="N309" s="370"/>
      <c r="O309" s="370"/>
    </row>
    <row r="310" spans="1:15" ht="15.75">
      <c r="A310" s="203"/>
      <c r="B310" s="204"/>
      <c r="C310" s="204"/>
      <c r="D310" s="204"/>
      <c r="E310" s="204"/>
      <c r="F310" s="204"/>
      <c r="G310" s="204"/>
      <c r="H310" s="204"/>
      <c r="I310" s="204"/>
      <c r="J310" s="371"/>
      <c r="K310" s="371"/>
      <c r="L310" s="205" t="s">
        <v>729</v>
      </c>
      <c r="M310" s="205"/>
      <c r="N310" s="206"/>
      <c r="O310" s="206"/>
    </row>
    <row r="311" spans="1:15" ht="15.75">
      <c r="A311" s="203"/>
      <c r="B311" s="204"/>
      <c r="C311" s="204"/>
      <c r="D311" s="204"/>
      <c r="E311" s="204"/>
      <c r="F311" s="204"/>
      <c r="G311" s="204"/>
      <c r="H311" s="204"/>
      <c r="I311" s="204"/>
      <c r="J311" s="372" t="s">
        <v>744</v>
      </c>
      <c r="K311" s="372"/>
      <c r="L311" s="372"/>
      <c r="M311" s="372"/>
      <c r="N311" s="372"/>
      <c r="O311" s="372"/>
    </row>
    <row r="312" spans="1:15" ht="15.75">
      <c r="A312" s="203"/>
      <c r="B312" s="204"/>
      <c r="C312" s="204"/>
      <c r="D312" s="204"/>
      <c r="E312" s="204"/>
      <c r="F312" s="204"/>
      <c r="G312" s="204"/>
      <c r="H312" s="204"/>
      <c r="I312" s="204"/>
      <c r="J312" s="207"/>
      <c r="K312" s="207"/>
      <c r="L312" s="205"/>
      <c r="M312" s="205"/>
      <c r="N312" s="206"/>
      <c r="O312" s="206"/>
    </row>
    <row r="313" spans="1:15" ht="15.75">
      <c r="A313" s="373"/>
      <c r="B313" s="369"/>
      <c r="C313" s="369"/>
      <c r="D313" s="369"/>
      <c r="E313" s="369"/>
      <c r="F313" s="369"/>
      <c r="G313" s="369"/>
      <c r="H313" s="369"/>
      <c r="I313" s="369"/>
      <c r="J313" s="369"/>
      <c r="K313" s="369"/>
      <c r="L313" s="369"/>
      <c r="M313" s="369"/>
      <c r="N313" s="369"/>
      <c r="O313" s="369"/>
    </row>
    <row r="314" spans="1:15" ht="15.75">
      <c r="A314" s="369" t="s">
        <v>32</v>
      </c>
      <c r="B314" s="369"/>
      <c r="C314" s="369"/>
      <c r="D314" s="369"/>
      <c r="E314" s="369"/>
      <c r="F314" s="369"/>
      <c r="G314" s="369"/>
      <c r="H314" s="369"/>
      <c r="I314" s="369"/>
      <c r="J314" s="369"/>
      <c r="K314" s="369"/>
      <c r="L314" s="369"/>
      <c r="M314" s="369"/>
      <c r="N314" s="369"/>
      <c r="O314" s="369"/>
    </row>
    <row r="315" spans="1:15" ht="15.75">
      <c r="A315" s="203"/>
      <c r="B315" s="204"/>
      <c r="C315" s="204"/>
      <c r="D315" s="204"/>
      <c r="E315" s="204"/>
      <c r="F315" s="204"/>
      <c r="G315" s="204"/>
      <c r="H315" s="204"/>
      <c r="I315" s="204"/>
      <c r="J315" s="204"/>
      <c r="K315" s="204"/>
      <c r="L315" s="204"/>
      <c r="M315" s="204"/>
      <c r="N315" s="203"/>
      <c r="O315" s="203"/>
    </row>
    <row r="316" spans="1:15" ht="15.75">
      <c r="A316" s="366" t="s">
        <v>19</v>
      </c>
      <c r="B316" s="366"/>
      <c r="C316" s="366"/>
      <c r="D316" s="366"/>
      <c r="E316" s="366" t="s">
        <v>20</v>
      </c>
      <c r="F316" s="366"/>
      <c r="G316" s="366"/>
      <c r="H316" s="366"/>
      <c r="I316" s="366"/>
      <c r="J316" s="366"/>
      <c r="K316" s="366"/>
      <c r="L316" s="366"/>
      <c r="M316" s="366"/>
      <c r="N316" s="366"/>
      <c r="O316" s="366"/>
    </row>
    <row r="317" spans="1:15" ht="15.75">
      <c r="A317" s="366" t="s">
        <v>18</v>
      </c>
      <c r="B317" s="366"/>
      <c r="C317" s="366"/>
      <c r="D317" s="366"/>
      <c r="E317" s="366" t="s">
        <v>30</v>
      </c>
      <c r="F317" s="366"/>
      <c r="G317" s="366"/>
      <c r="H317" s="366"/>
      <c r="I317" s="366"/>
      <c r="J317" s="366"/>
      <c r="K317" s="366"/>
      <c r="L317" s="366"/>
      <c r="M317" s="366"/>
      <c r="N317" s="366"/>
      <c r="O317" s="366"/>
    </row>
    <row r="318" spans="1:15" ht="15.75">
      <c r="A318" s="366" t="s">
        <v>17</v>
      </c>
      <c r="B318" s="366"/>
      <c r="C318" s="366"/>
      <c r="D318" s="366"/>
      <c r="E318" s="366" t="s">
        <v>31</v>
      </c>
      <c r="F318" s="366"/>
      <c r="G318" s="366"/>
      <c r="H318" s="366"/>
      <c r="I318" s="366"/>
      <c r="J318" s="366"/>
      <c r="K318" s="366"/>
      <c r="L318" s="366"/>
      <c r="M318" s="366"/>
      <c r="N318" s="366"/>
      <c r="O318" s="366"/>
    </row>
    <row r="319" spans="1:15" ht="15.75">
      <c r="A319" s="366" t="s">
        <v>16</v>
      </c>
      <c r="B319" s="366"/>
      <c r="C319" s="366"/>
      <c r="D319" s="366"/>
      <c r="E319" s="366" t="s">
        <v>33</v>
      </c>
      <c r="F319" s="366"/>
      <c r="G319" s="366"/>
      <c r="H319" s="366"/>
      <c r="I319" s="366"/>
      <c r="J319" s="366"/>
      <c r="K319" s="366"/>
      <c r="L319" s="366"/>
      <c r="M319" s="366"/>
      <c r="N319" s="366"/>
      <c r="O319" s="366"/>
    </row>
    <row r="320" spans="1:15" ht="15.75">
      <c r="A320" s="366" t="s">
        <v>15</v>
      </c>
      <c r="B320" s="366"/>
      <c r="C320" s="366"/>
      <c r="D320" s="366"/>
      <c r="E320" s="367">
        <v>8602060523</v>
      </c>
      <c r="F320" s="367"/>
      <c r="G320" s="367"/>
      <c r="H320" s="367"/>
      <c r="I320" s="367"/>
      <c r="J320" s="367"/>
      <c r="K320" s="367"/>
      <c r="L320" s="367"/>
      <c r="M320" s="367"/>
      <c r="N320" s="367"/>
      <c r="O320" s="367"/>
    </row>
    <row r="321" spans="1:15" ht="15.75">
      <c r="A321" s="366" t="s">
        <v>14</v>
      </c>
      <c r="B321" s="366"/>
      <c r="C321" s="366"/>
      <c r="D321" s="366"/>
      <c r="E321" s="367">
        <v>862450001</v>
      </c>
      <c r="F321" s="367"/>
      <c r="G321" s="367"/>
      <c r="H321" s="367"/>
      <c r="I321" s="367"/>
      <c r="J321" s="367"/>
      <c r="K321" s="367"/>
      <c r="L321" s="367"/>
      <c r="M321" s="367"/>
      <c r="N321" s="367"/>
      <c r="O321" s="367"/>
    </row>
    <row r="322" spans="1:15" ht="15.75">
      <c r="A322" s="366" t="s">
        <v>13</v>
      </c>
      <c r="B322" s="366"/>
      <c r="C322" s="366"/>
      <c r="D322" s="366"/>
      <c r="E322" s="367">
        <v>71136000000</v>
      </c>
      <c r="F322" s="367"/>
      <c r="G322" s="367"/>
      <c r="H322" s="367"/>
      <c r="I322" s="367"/>
      <c r="J322" s="367"/>
      <c r="K322" s="367"/>
      <c r="L322" s="367"/>
      <c r="M322" s="367"/>
      <c r="N322" s="367"/>
      <c r="O322" s="367"/>
    </row>
    <row r="323" spans="1:15" ht="15.75">
      <c r="A323" s="368"/>
      <c r="B323" s="368"/>
      <c r="C323" s="368"/>
      <c r="D323" s="368"/>
      <c r="E323" s="204"/>
      <c r="F323" s="204"/>
      <c r="G323" s="204"/>
      <c r="H323" s="204"/>
      <c r="I323" s="204"/>
      <c r="J323" s="204"/>
      <c r="K323" s="204"/>
      <c r="L323" s="204"/>
      <c r="M323" s="204"/>
      <c r="N323" s="203"/>
      <c r="O323" s="203"/>
    </row>
    <row r="324" spans="1:15" ht="15.75">
      <c r="A324" s="365" t="s">
        <v>3</v>
      </c>
      <c r="B324" s="365" t="s">
        <v>1</v>
      </c>
      <c r="C324" s="365" t="s">
        <v>2</v>
      </c>
      <c r="D324" s="364" t="s">
        <v>12</v>
      </c>
      <c r="E324" s="364"/>
      <c r="F324" s="364"/>
      <c r="G324" s="364"/>
      <c r="H324" s="364"/>
      <c r="I324" s="364"/>
      <c r="J324" s="364"/>
      <c r="K324" s="364"/>
      <c r="L324" s="364"/>
      <c r="M324" s="364"/>
      <c r="N324" s="364" t="s">
        <v>28</v>
      </c>
      <c r="O324" s="364" t="s">
        <v>29</v>
      </c>
    </row>
    <row r="325" spans="1:15" ht="51" customHeight="1">
      <c r="A325" s="365"/>
      <c r="B325" s="365"/>
      <c r="C325" s="365"/>
      <c r="D325" s="364" t="s">
        <v>24</v>
      </c>
      <c r="E325" s="364" t="s">
        <v>0</v>
      </c>
      <c r="F325" s="365" t="s">
        <v>5</v>
      </c>
      <c r="G325" s="365"/>
      <c r="H325" s="365" t="s">
        <v>7</v>
      </c>
      <c r="I325" s="364" t="s">
        <v>9</v>
      </c>
      <c r="J325" s="364"/>
      <c r="K325" s="364" t="s">
        <v>631</v>
      </c>
      <c r="L325" s="364" t="s">
        <v>4</v>
      </c>
      <c r="M325" s="364"/>
      <c r="N325" s="364"/>
      <c r="O325" s="364"/>
    </row>
    <row r="326" spans="1:15" ht="106.5">
      <c r="A326" s="365"/>
      <c r="B326" s="365"/>
      <c r="C326" s="365"/>
      <c r="D326" s="364"/>
      <c r="E326" s="364"/>
      <c r="F326" s="236" t="s">
        <v>6</v>
      </c>
      <c r="G326" s="236" t="s">
        <v>25</v>
      </c>
      <c r="H326" s="365"/>
      <c r="I326" s="236" t="s">
        <v>8</v>
      </c>
      <c r="J326" s="236" t="s">
        <v>25</v>
      </c>
      <c r="K326" s="364"/>
      <c r="L326" s="236" t="s">
        <v>27</v>
      </c>
      <c r="M326" s="236" t="s">
        <v>10</v>
      </c>
      <c r="N326" s="364"/>
      <c r="O326" s="235" t="s">
        <v>11</v>
      </c>
    </row>
    <row r="327" spans="1:15" ht="15.75">
      <c r="A327" s="179">
        <v>1</v>
      </c>
      <c r="B327" s="179">
        <v>2</v>
      </c>
      <c r="C327" s="179">
        <v>3</v>
      </c>
      <c r="D327" s="179">
        <v>4</v>
      </c>
      <c r="E327" s="179">
        <v>5</v>
      </c>
      <c r="F327" s="179">
        <v>6</v>
      </c>
      <c r="G327" s="179">
        <v>7</v>
      </c>
      <c r="H327" s="179">
        <v>8</v>
      </c>
      <c r="I327" s="179">
        <v>9</v>
      </c>
      <c r="J327" s="179">
        <v>10</v>
      </c>
      <c r="K327" s="179">
        <v>11</v>
      </c>
      <c r="L327" s="179">
        <v>12</v>
      </c>
      <c r="M327" s="179">
        <v>13</v>
      </c>
      <c r="N327" s="179">
        <v>14</v>
      </c>
      <c r="O327" s="179">
        <v>15</v>
      </c>
    </row>
    <row r="328" spans="1:15" ht="15.75">
      <c r="A328" s="356" t="s">
        <v>747</v>
      </c>
      <c r="B328" s="357"/>
      <c r="C328" s="357"/>
      <c r="D328" s="357"/>
      <c r="E328" s="357"/>
      <c r="F328" s="357"/>
      <c r="G328" s="357"/>
      <c r="H328" s="357"/>
      <c r="I328" s="357"/>
      <c r="J328" s="357"/>
      <c r="K328" s="357"/>
      <c r="L328" s="357"/>
      <c r="M328" s="357"/>
      <c r="N328" s="357"/>
      <c r="O328" s="358"/>
    </row>
    <row r="329" spans="1:15" s="193" customFormat="1" ht="99.75" customHeight="1">
      <c r="A329" s="179">
        <v>33</v>
      </c>
      <c r="B329" s="179" t="s">
        <v>205</v>
      </c>
      <c r="C329" s="179" t="s">
        <v>205</v>
      </c>
      <c r="D329" s="237" t="s">
        <v>484</v>
      </c>
      <c r="E329" s="237" t="s">
        <v>485</v>
      </c>
      <c r="F329" s="241">
        <v>879</v>
      </c>
      <c r="G329" s="241" t="s">
        <v>109</v>
      </c>
      <c r="H329" s="241">
        <v>1</v>
      </c>
      <c r="I329" s="241">
        <v>71136000000</v>
      </c>
      <c r="J329" s="241" t="s">
        <v>471</v>
      </c>
      <c r="K329" s="248">
        <v>255000</v>
      </c>
      <c r="L329" s="380" t="s">
        <v>767</v>
      </c>
      <c r="M329" s="381"/>
      <c r="N329" s="381"/>
      <c r="O329" s="382"/>
    </row>
    <row r="330" spans="1:15" s="193" customFormat="1" ht="117.75" customHeight="1">
      <c r="A330" s="179">
        <v>257</v>
      </c>
      <c r="B330" s="179" t="s">
        <v>768</v>
      </c>
      <c r="C330" s="179" t="s">
        <v>768</v>
      </c>
      <c r="D330" s="237" t="s">
        <v>772</v>
      </c>
      <c r="E330" s="237" t="s">
        <v>771</v>
      </c>
      <c r="F330" s="241">
        <v>366</v>
      </c>
      <c r="G330" s="241" t="s">
        <v>130</v>
      </c>
      <c r="H330" s="241">
        <v>1</v>
      </c>
      <c r="I330" s="241">
        <v>71136000000</v>
      </c>
      <c r="J330" s="241" t="s">
        <v>471</v>
      </c>
      <c r="K330" s="248">
        <v>1378169.49</v>
      </c>
      <c r="L330" s="179" t="s">
        <v>770</v>
      </c>
      <c r="M330" s="249" t="s">
        <v>302</v>
      </c>
      <c r="N330" s="179" t="s">
        <v>362</v>
      </c>
      <c r="O330" s="179" t="s">
        <v>769</v>
      </c>
    </row>
    <row r="331" spans="1:15" s="193" customFormat="1" ht="35.25" customHeight="1">
      <c r="A331" s="196"/>
      <c r="B331" s="359" t="s">
        <v>732</v>
      </c>
      <c r="C331" s="359"/>
      <c r="D331" s="359"/>
      <c r="E331" s="197"/>
      <c r="F331" s="360" t="s">
        <v>737</v>
      </c>
      <c r="G331" s="360"/>
      <c r="H331" s="360"/>
      <c r="I331" s="196"/>
      <c r="J331" s="196"/>
      <c r="K331" s="196"/>
      <c r="L331" s="185"/>
      <c r="M331" s="185"/>
      <c r="N331" s="185"/>
      <c r="O331" s="185"/>
    </row>
    <row r="332" spans="1:15" s="193" customFormat="1" ht="12.75">
      <c r="A332" s="200"/>
      <c r="B332" s="233"/>
      <c r="C332" s="233"/>
      <c r="D332" s="233"/>
      <c r="E332" s="201"/>
      <c r="F332" s="234"/>
      <c r="G332" s="234"/>
      <c r="H332" s="234"/>
      <c r="I332" s="196"/>
      <c r="J332" s="196"/>
      <c r="K332" s="196"/>
      <c r="L332" s="185"/>
      <c r="M332" s="185"/>
      <c r="N332" s="185"/>
      <c r="O332" s="185"/>
    </row>
    <row r="333" spans="1:15" s="193" customFormat="1" ht="12.75">
      <c r="A333" s="202"/>
      <c r="B333" s="362" t="s">
        <v>738</v>
      </c>
      <c r="C333" s="362"/>
      <c r="D333" s="362"/>
      <c r="E333" s="196"/>
      <c r="F333" s="196"/>
      <c r="G333" s="196"/>
      <c r="H333" s="196"/>
      <c r="I333" s="196"/>
      <c r="J333" s="196"/>
      <c r="K333" s="196"/>
      <c r="L333" s="196"/>
      <c r="M333" s="196"/>
      <c r="N333" s="196"/>
      <c r="O333" s="196"/>
    </row>
    <row r="334" spans="1:15" s="193" customFormat="1" ht="27" customHeight="1">
      <c r="A334" s="196"/>
      <c r="B334" s="362" t="s">
        <v>621</v>
      </c>
      <c r="C334" s="362"/>
      <c r="D334" s="362"/>
      <c r="E334" s="196"/>
      <c r="F334" s="363"/>
      <c r="G334" s="363"/>
      <c r="H334" s="363"/>
      <c r="I334" s="196"/>
      <c r="J334" s="196"/>
      <c r="K334" s="196"/>
      <c r="L334" s="196"/>
      <c r="M334" s="196"/>
      <c r="N334" s="196"/>
      <c r="O334" s="196"/>
    </row>
    <row r="335" spans="1:15" s="193" customFormat="1" ht="12.75">
      <c r="A335" s="196"/>
      <c r="B335" s="196"/>
      <c r="C335" s="196"/>
      <c r="D335" s="196"/>
      <c r="E335" s="196"/>
      <c r="F335" s="196"/>
      <c r="G335" s="196"/>
      <c r="H335" s="196"/>
      <c r="I335" s="196"/>
      <c r="J335" s="196"/>
      <c r="K335" s="196"/>
      <c r="L335" s="196"/>
      <c r="M335" s="196"/>
      <c r="N335" s="196"/>
      <c r="O335" s="196"/>
    </row>
    <row r="336" spans="1:15" s="193" customFormat="1" ht="12.75">
      <c r="A336" s="196"/>
      <c r="B336" s="208"/>
      <c r="C336" s="208"/>
      <c r="D336" s="196" t="s">
        <v>739</v>
      </c>
      <c r="E336" s="196"/>
      <c r="F336" s="196"/>
      <c r="G336" s="196"/>
      <c r="H336" s="196"/>
      <c r="I336" s="196"/>
      <c r="J336" s="196"/>
      <c r="K336" s="196"/>
      <c r="L336" s="196"/>
      <c r="M336" s="196"/>
      <c r="N336" s="196"/>
      <c r="O336" s="196"/>
    </row>
    <row r="338" ht="15.75">
      <c r="A338" s="149" t="s">
        <v>38</v>
      </c>
    </row>
    <row r="341" spans="1:15" ht="15.75">
      <c r="A341" s="203" t="s">
        <v>38</v>
      </c>
      <c r="B341" s="204"/>
      <c r="C341" s="204"/>
      <c r="D341" s="204"/>
      <c r="E341" s="204"/>
      <c r="F341" s="204"/>
      <c r="G341" s="204"/>
      <c r="H341" s="204"/>
      <c r="I341" s="204"/>
      <c r="J341" s="370" t="s">
        <v>21</v>
      </c>
      <c r="K341" s="370"/>
      <c r="L341" s="370"/>
      <c r="M341" s="370"/>
      <c r="N341" s="370"/>
      <c r="O341" s="370"/>
    </row>
    <row r="342" spans="1:15" ht="15.75">
      <c r="A342" s="203"/>
      <c r="B342" s="204"/>
      <c r="C342" s="204"/>
      <c r="D342" s="204"/>
      <c r="E342" s="204"/>
      <c r="F342" s="204"/>
      <c r="G342" s="204"/>
      <c r="H342" s="204"/>
      <c r="I342" s="204"/>
      <c r="J342" s="370" t="s">
        <v>728</v>
      </c>
      <c r="K342" s="370"/>
      <c r="L342" s="370"/>
      <c r="M342" s="370"/>
      <c r="N342" s="370"/>
      <c r="O342" s="370"/>
    </row>
    <row r="343" spans="1:15" ht="15.75">
      <c r="A343" s="203"/>
      <c r="B343" s="204"/>
      <c r="C343" s="204"/>
      <c r="D343" s="204"/>
      <c r="E343" s="204"/>
      <c r="F343" s="204"/>
      <c r="G343" s="204"/>
      <c r="H343" s="204"/>
      <c r="I343" s="204"/>
      <c r="J343" s="370" t="s">
        <v>22</v>
      </c>
      <c r="K343" s="370"/>
      <c r="L343" s="370"/>
      <c r="M343" s="370"/>
      <c r="N343" s="370"/>
      <c r="O343" s="370"/>
    </row>
    <row r="344" spans="1:15" ht="15.75">
      <c r="A344" s="203"/>
      <c r="B344" s="204"/>
      <c r="C344" s="204"/>
      <c r="D344" s="204"/>
      <c r="E344" s="204"/>
      <c r="F344" s="204"/>
      <c r="G344" s="204"/>
      <c r="H344" s="204"/>
      <c r="I344" s="204"/>
      <c r="J344" s="371"/>
      <c r="K344" s="371"/>
      <c r="L344" s="205" t="s">
        <v>729</v>
      </c>
      <c r="M344" s="205"/>
      <c r="N344" s="206"/>
      <c r="O344" s="206"/>
    </row>
    <row r="345" spans="1:15" ht="15.75">
      <c r="A345" s="203"/>
      <c r="B345" s="204"/>
      <c r="C345" s="204"/>
      <c r="D345" s="204"/>
      <c r="E345" s="204"/>
      <c r="F345" s="204"/>
      <c r="G345" s="204"/>
      <c r="H345" s="204"/>
      <c r="I345" s="204"/>
      <c r="J345" s="372" t="s">
        <v>744</v>
      </c>
      <c r="K345" s="372"/>
      <c r="L345" s="372"/>
      <c r="M345" s="372"/>
      <c r="N345" s="372"/>
      <c r="O345" s="372"/>
    </row>
    <row r="346" spans="1:15" ht="15.75">
      <c r="A346" s="203"/>
      <c r="B346" s="204"/>
      <c r="C346" s="204"/>
      <c r="D346" s="204"/>
      <c r="E346" s="204"/>
      <c r="F346" s="204"/>
      <c r="G346" s="204"/>
      <c r="H346" s="204"/>
      <c r="I346" s="204"/>
      <c r="J346" s="207"/>
      <c r="K346" s="207"/>
      <c r="L346" s="205"/>
      <c r="M346" s="205"/>
      <c r="N346" s="206"/>
      <c r="O346" s="206"/>
    </row>
    <row r="347" spans="1:15" ht="15.75">
      <c r="A347" s="373"/>
      <c r="B347" s="369"/>
      <c r="C347" s="369"/>
      <c r="D347" s="369"/>
      <c r="E347" s="369"/>
      <c r="F347" s="369"/>
      <c r="G347" s="369"/>
      <c r="H347" s="369"/>
      <c r="I347" s="369"/>
      <c r="J347" s="369"/>
      <c r="K347" s="369"/>
      <c r="L347" s="369"/>
      <c r="M347" s="369"/>
      <c r="N347" s="369"/>
      <c r="O347" s="369"/>
    </row>
    <row r="348" spans="1:15" ht="15.75">
      <c r="A348" s="369" t="s">
        <v>32</v>
      </c>
      <c r="B348" s="369"/>
      <c r="C348" s="369"/>
      <c r="D348" s="369"/>
      <c r="E348" s="369"/>
      <c r="F348" s="369"/>
      <c r="G348" s="369"/>
      <c r="H348" s="369"/>
      <c r="I348" s="369"/>
      <c r="J348" s="369"/>
      <c r="K348" s="369"/>
      <c r="L348" s="369"/>
      <c r="M348" s="369"/>
      <c r="N348" s="369"/>
      <c r="O348" s="369"/>
    </row>
    <row r="349" spans="1:15" ht="15.75">
      <c r="A349" s="203"/>
      <c r="B349" s="204"/>
      <c r="C349" s="204"/>
      <c r="D349" s="204"/>
      <c r="E349" s="204"/>
      <c r="F349" s="204"/>
      <c r="G349" s="204"/>
      <c r="H349" s="204"/>
      <c r="I349" s="204"/>
      <c r="J349" s="204"/>
      <c r="K349" s="204"/>
      <c r="L349" s="204"/>
      <c r="M349" s="204"/>
      <c r="N349" s="203"/>
      <c r="O349" s="203"/>
    </row>
    <row r="350" spans="1:15" ht="15.75">
      <c r="A350" s="366" t="s">
        <v>19</v>
      </c>
      <c r="B350" s="366"/>
      <c r="C350" s="366"/>
      <c r="D350" s="366"/>
      <c r="E350" s="366" t="s">
        <v>20</v>
      </c>
      <c r="F350" s="366"/>
      <c r="G350" s="366"/>
      <c r="H350" s="366"/>
      <c r="I350" s="366"/>
      <c r="J350" s="366"/>
      <c r="K350" s="366"/>
      <c r="L350" s="366"/>
      <c r="M350" s="366"/>
      <c r="N350" s="366"/>
      <c r="O350" s="366"/>
    </row>
    <row r="351" spans="1:15" ht="15.75">
      <c r="A351" s="366" t="s">
        <v>18</v>
      </c>
      <c r="B351" s="366"/>
      <c r="C351" s="366"/>
      <c r="D351" s="366"/>
      <c r="E351" s="366" t="s">
        <v>30</v>
      </c>
      <c r="F351" s="366"/>
      <c r="G351" s="366"/>
      <c r="H351" s="366"/>
      <c r="I351" s="366"/>
      <c r="J351" s="366"/>
      <c r="K351" s="366"/>
      <c r="L351" s="366"/>
      <c r="M351" s="366"/>
      <c r="N351" s="366"/>
      <c r="O351" s="366"/>
    </row>
    <row r="352" spans="1:15" ht="15.75">
      <c r="A352" s="366" t="s">
        <v>17</v>
      </c>
      <c r="B352" s="366"/>
      <c r="C352" s="366"/>
      <c r="D352" s="366"/>
      <c r="E352" s="366" t="s">
        <v>31</v>
      </c>
      <c r="F352" s="366"/>
      <c r="G352" s="366"/>
      <c r="H352" s="366"/>
      <c r="I352" s="366"/>
      <c r="J352" s="366"/>
      <c r="K352" s="366"/>
      <c r="L352" s="366"/>
      <c r="M352" s="366"/>
      <c r="N352" s="366"/>
      <c r="O352" s="366"/>
    </row>
    <row r="353" spans="1:15" ht="15.75">
      <c r="A353" s="366" t="s">
        <v>16</v>
      </c>
      <c r="B353" s="366"/>
      <c r="C353" s="366"/>
      <c r="D353" s="366"/>
      <c r="E353" s="366" t="s">
        <v>33</v>
      </c>
      <c r="F353" s="366"/>
      <c r="G353" s="366"/>
      <c r="H353" s="366"/>
      <c r="I353" s="366"/>
      <c r="J353" s="366"/>
      <c r="K353" s="366"/>
      <c r="L353" s="366"/>
      <c r="M353" s="366"/>
      <c r="N353" s="366"/>
      <c r="O353" s="366"/>
    </row>
    <row r="354" spans="1:15" ht="15.75">
      <c r="A354" s="366" t="s">
        <v>15</v>
      </c>
      <c r="B354" s="366"/>
      <c r="C354" s="366"/>
      <c r="D354" s="366"/>
      <c r="E354" s="367">
        <v>8602060523</v>
      </c>
      <c r="F354" s="367"/>
      <c r="G354" s="367"/>
      <c r="H354" s="367"/>
      <c r="I354" s="367"/>
      <c r="J354" s="367"/>
      <c r="K354" s="367"/>
      <c r="L354" s="367"/>
      <c r="M354" s="367"/>
      <c r="N354" s="367"/>
      <c r="O354" s="367"/>
    </row>
    <row r="355" spans="1:15" ht="15.75">
      <c r="A355" s="366" t="s">
        <v>14</v>
      </c>
      <c r="B355" s="366"/>
      <c r="C355" s="366"/>
      <c r="D355" s="366"/>
      <c r="E355" s="367">
        <v>862450001</v>
      </c>
      <c r="F355" s="367"/>
      <c r="G355" s="367"/>
      <c r="H355" s="367"/>
      <c r="I355" s="367"/>
      <c r="J355" s="367"/>
      <c r="K355" s="367"/>
      <c r="L355" s="367"/>
      <c r="M355" s="367"/>
      <c r="N355" s="367"/>
      <c r="O355" s="367"/>
    </row>
    <row r="356" spans="1:15" ht="15.75">
      <c r="A356" s="366" t="s">
        <v>13</v>
      </c>
      <c r="B356" s="366"/>
      <c r="C356" s="366"/>
      <c r="D356" s="366"/>
      <c r="E356" s="367">
        <v>71136000000</v>
      </c>
      <c r="F356" s="367"/>
      <c r="G356" s="367"/>
      <c r="H356" s="367"/>
      <c r="I356" s="367"/>
      <c r="J356" s="367"/>
      <c r="K356" s="367"/>
      <c r="L356" s="367"/>
      <c r="M356" s="367"/>
      <c r="N356" s="367"/>
      <c r="O356" s="367"/>
    </row>
    <row r="357" spans="1:15" ht="15.75">
      <c r="A357" s="368"/>
      <c r="B357" s="368"/>
      <c r="C357" s="368"/>
      <c r="D357" s="368"/>
      <c r="E357" s="204"/>
      <c r="F357" s="204"/>
      <c r="G357" s="204"/>
      <c r="H357" s="204"/>
      <c r="I357" s="204"/>
      <c r="J357" s="204"/>
      <c r="K357" s="204"/>
      <c r="L357" s="204"/>
      <c r="M357" s="204"/>
      <c r="N357" s="203"/>
      <c r="O357" s="203"/>
    </row>
    <row r="358" spans="1:15" ht="15.75">
      <c r="A358" s="365" t="s">
        <v>3</v>
      </c>
      <c r="B358" s="365" t="s">
        <v>1</v>
      </c>
      <c r="C358" s="365" t="s">
        <v>2</v>
      </c>
      <c r="D358" s="364" t="s">
        <v>12</v>
      </c>
      <c r="E358" s="364"/>
      <c r="F358" s="364"/>
      <c r="G358" s="364"/>
      <c r="H358" s="364"/>
      <c r="I358" s="364"/>
      <c r="J358" s="364"/>
      <c r="K358" s="364"/>
      <c r="L358" s="364"/>
      <c r="M358" s="364"/>
      <c r="N358" s="364" t="s">
        <v>28</v>
      </c>
      <c r="O358" s="364" t="s">
        <v>29</v>
      </c>
    </row>
    <row r="359" spans="1:15" ht="58.5" customHeight="1">
      <c r="A359" s="365"/>
      <c r="B359" s="365"/>
      <c r="C359" s="365"/>
      <c r="D359" s="364" t="s">
        <v>24</v>
      </c>
      <c r="E359" s="364" t="s">
        <v>0</v>
      </c>
      <c r="F359" s="365" t="s">
        <v>5</v>
      </c>
      <c r="G359" s="365"/>
      <c r="H359" s="365" t="s">
        <v>7</v>
      </c>
      <c r="I359" s="364" t="s">
        <v>9</v>
      </c>
      <c r="J359" s="364"/>
      <c r="K359" s="364" t="s">
        <v>773</v>
      </c>
      <c r="L359" s="364" t="s">
        <v>4</v>
      </c>
      <c r="M359" s="364"/>
      <c r="N359" s="364"/>
      <c r="O359" s="364"/>
    </row>
    <row r="360" spans="1:15" ht="106.5">
      <c r="A360" s="365"/>
      <c r="B360" s="365"/>
      <c r="C360" s="365"/>
      <c r="D360" s="364"/>
      <c r="E360" s="364"/>
      <c r="F360" s="253" t="s">
        <v>6</v>
      </c>
      <c r="G360" s="253" t="s">
        <v>25</v>
      </c>
      <c r="H360" s="365"/>
      <c r="I360" s="253" t="s">
        <v>8</v>
      </c>
      <c r="J360" s="253" t="s">
        <v>25</v>
      </c>
      <c r="K360" s="364"/>
      <c r="L360" s="253" t="s">
        <v>27</v>
      </c>
      <c r="M360" s="253" t="s">
        <v>10</v>
      </c>
      <c r="N360" s="364"/>
      <c r="O360" s="252" t="s">
        <v>11</v>
      </c>
    </row>
    <row r="361" spans="1:15" ht="15.75">
      <c r="A361" s="179">
        <v>1</v>
      </c>
      <c r="B361" s="179">
        <v>2</v>
      </c>
      <c r="C361" s="179">
        <v>3</v>
      </c>
      <c r="D361" s="179">
        <v>4</v>
      </c>
      <c r="E361" s="179">
        <v>5</v>
      </c>
      <c r="F361" s="179">
        <v>6</v>
      </c>
      <c r="G361" s="179">
        <v>7</v>
      </c>
      <c r="H361" s="179">
        <v>8</v>
      </c>
      <c r="I361" s="179">
        <v>9</v>
      </c>
      <c r="J361" s="179">
        <v>10</v>
      </c>
      <c r="K361" s="179">
        <v>11</v>
      </c>
      <c r="L361" s="179">
        <v>12</v>
      </c>
      <c r="M361" s="179">
        <v>13</v>
      </c>
      <c r="N361" s="179">
        <v>14</v>
      </c>
      <c r="O361" s="179">
        <v>15</v>
      </c>
    </row>
    <row r="362" spans="1:15" ht="15.75">
      <c r="A362" s="356" t="s">
        <v>750</v>
      </c>
      <c r="B362" s="357"/>
      <c r="C362" s="357"/>
      <c r="D362" s="357"/>
      <c r="E362" s="357"/>
      <c r="F362" s="357"/>
      <c r="G362" s="357"/>
      <c r="H362" s="357"/>
      <c r="I362" s="357"/>
      <c r="J362" s="357"/>
      <c r="K362" s="357"/>
      <c r="L362" s="357"/>
      <c r="M362" s="357"/>
      <c r="N362" s="357"/>
      <c r="O362" s="358"/>
    </row>
    <row r="363" spans="1:15" s="193" customFormat="1" ht="106.5" customHeight="1">
      <c r="A363" s="179">
        <v>258</v>
      </c>
      <c r="B363" s="180" t="s">
        <v>447</v>
      </c>
      <c r="C363" s="180" t="s">
        <v>447</v>
      </c>
      <c r="D363" s="217" t="s">
        <v>448</v>
      </c>
      <c r="E363" s="177" t="s">
        <v>643</v>
      </c>
      <c r="F363" s="180">
        <v>366</v>
      </c>
      <c r="G363" s="180" t="s">
        <v>130</v>
      </c>
      <c r="H363" s="180">
        <v>1</v>
      </c>
      <c r="I363" s="180">
        <v>71136000000</v>
      </c>
      <c r="J363" s="241" t="s">
        <v>427</v>
      </c>
      <c r="K363" s="254">
        <v>10000000</v>
      </c>
      <c r="L363" s="241" t="s">
        <v>120</v>
      </c>
      <c r="M363" s="180" t="s">
        <v>327</v>
      </c>
      <c r="N363" s="180" t="s">
        <v>65</v>
      </c>
      <c r="O363" s="180" t="s">
        <v>35</v>
      </c>
    </row>
    <row r="364" spans="1:15" s="193" customFormat="1" ht="118.5" customHeight="1">
      <c r="A364" s="179">
        <v>259</v>
      </c>
      <c r="B364" s="180" t="s">
        <v>97</v>
      </c>
      <c r="C364" s="180" t="s">
        <v>97</v>
      </c>
      <c r="D364" s="217" t="s">
        <v>774</v>
      </c>
      <c r="E364" s="177" t="s">
        <v>775</v>
      </c>
      <c r="F364" s="180">
        <v>366</v>
      </c>
      <c r="G364" s="180" t="s">
        <v>130</v>
      </c>
      <c r="H364" s="180">
        <v>1</v>
      </c>
      <c r="I364" s="174">
        <v>71178000000</v>
      </c>
      <c r="J364" s="175" t="s">
        <v>40</v>
      </c>
      <c r="K364" s="254">
        <v>535292.28</v>
      </c>
      <c r="L364" s="241" t="s">
        <v>120</v>
      </c>
      <c r="M364" s="180" t="s">
        <v>37</v>
      </c>
      <c r="N364" s="180" t="s">
        <v>362</v>
      </c>
      <c r="O364" s="180" t="s">
        <v>769</v>
      </c>
    </row>
    <row r="365" spans="1:15" ht="36.75" customHeight="1">
      <c r="A365" s="196"/>
      <c r="B365" s="359" t="s">
        <v>732</v>
      </c>
      <c r="C365" s="359"/>
      <c r="D365" s="359"/>
      <c r="E365" s="197"/>
      <c r="F365" s="360" t="s">
        <v>737</v>
      </c>
      <c r="G365" s="360"/>
      <c r="H365" s="360"/>
      <c r="I365" s="196"/>
      <c r="J365" s="196"/>
      <c r="K365" s="196"/>
      <c r="L365" s="185"/>
      <c r="M365" s="185"/>
      <c r="N365" s="185"/>
      <c r="O365" s="185"/>
    </row>
    <row r="366" spans="1:15" ht="15.75">
      <c r="A366" s="200"/>
      <c r="B366" s="250"/>
      <c r="C366" s="250"/>
      <c r="D366" s="250"/>
      <c r="E366" s="201"/>
      <c r="F366" s="251"/>
      <c r="G366" s="251"/>
      <c r="H366" s="251"/>
      <c r="I366" s="196"/>
      <c r="J366" s="196"/>
      <c r="K366" s="196"/>
      <c r="L366" s="185"/>
      <c r="M366" s="185"/>
      <c r="N366" s="185"/>
      <c r="O366" s="185"/>
    </row>
    <row r="367" spans="1:15" ht="15.75">
      <c r="A367" s="202"/>
      <c r="B367" s="362" t="s">
        <v>738</v>
      </c>
      <c r="C367" s="362"/>
      <c r="D367" s="362"/>
      <c r="E367" s="196"/>
      <c r="F367" s="196"/>
      <c r="G367" s="196"/>
      <c r="H367" s="196"/>
      <c r="I367" s="196"/>
      <c r="J367" s="196"/>
      <c r="K367" s="196"/>
      <c r="L367" s="196"/>
      <c r="M367" s="196"/>
      <c r="N367" s="196"/>
      <c r="O367" s="196"/>
    </row>
    <row r="368" spans="1:15" ht="33" customHeight="1">
      <c r="A368" s="196"/>
      <c r="B368" s="362" t="s">
        <v>621</v>
      </c>
      <c r="C368" s="362"/>
      <c r="D368" s="362"/>
      <c r="E368" s="196"/>
      <c r="F368" s="363"/>
      <c r="G368" s="363"/>
      <c r="H368" s="363"/>
      <c r="I368" s="196"/>
      <c r="J368" s="196"/>
      <c r="K368" s="196"/>
      <c r="L368" s="196"/>
      <c r="M368" s="196"/>
      <c r="N368" s="196"/>
      <c r="O368" s="196"/>
    </row>
    <row r="369" spans="1:15" ht="15.75">
      <c r="A369" s="196"/>
      <c r="B369" s="196"/>
      <c r="C369" s="196"/>
      <c r="D369" s="196"/>
      <c r="E369" s="196"/>
      <c r="F369" s="196"/>
      <c r="G369" s="196"/>
      <c r="H369" s="196"/>
      <c r="I369" s="196"/>
      <c r="J369" s="196"/>
      <c r="K369" s="196"/>
      <c r="L369" s="196"/>
      <c r="M369" s="196"/>
      <c r="N369" s="196"/>
      <c r="O369" s="196"/>
    </row>
    <row r="370" spans="1:15" ht="15.75">
      <c r="A370" s="196"/>
      <c r="B370" s="208"/>
      <c r="C370" s="208"/>
      <c r="D370" s="196" t="s">
        <v>739</v>
      </c>
      <c r="E370" s="196"/>
      <c r="F370" s="196"/>
      <c r="G370" s="196"/>
      <c r="H370" s="196"/>
      <c r="I370" s="196"/>
      <c r="J370" s="196"/>
      <c r="K370" s="196"/>
      <c r="L370" s="196"/>
      <c r="M370" s="196"/>
      <c r="N370" s="196"/>
      <c r="O370" s="196"/>
    </row>
    <row r="376" spans="1:15" ht="15.75">
      <c r="A376" s="203" t="s">
        <v>38</v>
      </c>
      <c r="B376" s="204"/>
      <c r="C376" s="204"/>
      <c r="D376" s="204"/>
      <c r="E376" s="204"/>
      <c r="F376" s="204"/>
      <c r="G376" s="204"/>
      <c r="H376" s="204"/>
      <c r="I376" s="204"/>
      <c r="J376" s="370" t="s">
        <v>21</v>
      </c>
      <c r="K376" s="370"/>
      <c r="L376" s="370"/>
      <c r="M376" s="370"/>
      <c r="N376" s="370"/>
      <c r="O376" s="370"/>
    </row>
    <row r="377" spans="1:15" ht="15.75">
      <c r="A377" s="203"/>
      <c r="B377" s="204"/>
      <c r="C377" s="204"/>
      <c r="D377" s="204"/>
      <c r="E377" s="204"/>
      <c r="F377" s="204"/>
      <c r="G377" s="204"/>
      <c r="H377" s="204"/>
      <c r="I377" s="204"/>
      <c r="J377" s="370" t="s">
        <v>780</v>
      </c>
      <c r="K377" s="370"/>
      <c r="L377" s="370"/>
      <c r="M377" s="370"/>
      <c r="N377" s="370"/>
      <c r="O377" s="370"/>
    </row>
    <row r="378" spans="1:15" ht="15.75">
      <c r="A378" s="203"/>
      <c r="B378" s="204"/>
      <c r="C378" s="204"/>
      <c r="D378" s="204"/>
      <c r="E378" s="204"/>
      <c r="F378" s="204"/>
      <c r="G378" s="204"/>
      <c r="H378" s="204"/>
      <c r="I378" s="204"/>
      <c r="J378" s="370" t="s">
        <v>22</v>
      </c>
      <c r="K378" s="370"/>
      <c r="L378" s="370"/>
      <c r="M378" s="370"/>
      <c r="N378" s="370"/>
      <c r="O378" s="370"/>
    </row>
    <row r="379" spans="1:15" ht="15.75">
      <c r="A379" s="203"/>
      <c r="B379" s="204"/>
      <c r="C379" s="204"/>
      <c r="D379" s="204"/>
      <c r="E379" s="204"/>
      <c r="F379" s="204"/>
      <c r="G379" s="204"/>
      <c r="H379" s="204"/>
      <c r="I379" s="204"/>
      <c r="J379" s="371"/>
      <c r="K379" s="371"/>
      <c r="L379" s="205" t="s">
        <v>785</v>
      </c>
      <c r="M379" s="205"/>
      <c r="N379" s="206"/>
      <c r="O379" s="206"/>
    </row>
    <row r="380" spans="1:15" ht="15.75">
      <c r="A380" s="203"/>
      <c r="B380" s="204"/>
      <c r="C380" s="204"/>
      <c r="D380" s="204"/>
      <c r="E380" s="204"/>
      <c r="F380" s="204"/>
      <c r="G380" s="204"/>
      <c r="H380" s="204"/>
      <c r="I380" s="204"/>
      <c r="J380" s="372" t="s">
        <v>744</v>
      </c>
      <c r="K380" s="372"/>
      <c r="L380" s="372"/>
      <c r="M380" s="372"/>
      <c r="N380" s="372"/>
      <c r="O380" s="372"/>
    </row>
    <row r="381" spans="1:15" ht="15.75">
      <c r="A381" s="373"/>
      <c r="B381" s="369"/>
      <c r="C381" s="369"/>
      <c r="D381" s="369"/>
      <c r="E381" s="369"/>
      <c r="F381" s="369"/>
      <c r="G381" s="369"/>
      <c r="H381" s="369"/>
      <c r="I381" s="369"/>
      <c r="J381" s="369"/>
      <c r="K381" s="369"/>
      <c r="L381" s="369"/>
      <c r="M381" s="369"/>
      <c r="N381" s="369"/>
      <c r="O381" s="369"/>
    </row>
    <row r="382" spans="1:15" ht="15.75">
      <c r="A382" s="369" t="s">
        <v>32</v>
      </c>
      <c r="B382" s="369"/>
      <c r="C382" s="369"/>
      <c r="D382" s="369"/>
      <c r="E382" s="369"/>
      <c r="F382" s="369"/>
      <c r="G382" s="369"/>
      <c r="H382" s="369"/>
      <c r="I382" s="369"/>
      <c r="J382" s="369"/>
      <c r="K382" s="369"/>
      <c r="L382" s="369"/>
      <c r="M382" s="369"/>
      <c r="N382" s="369"/>
      <c r="O382" s="369"/>
    </row>
    <row r="383" spans="1:15" ht="15.75">
      <c r="A383" s="203"/>
      <c r="B383" s="204"/>
      <c r="C383" s="204"/>
      <c r="D383" s="204"/>
      <c r="E383" s="204"/>
      <c r="F383" s="204"/>
      <c r="G383" s="204"/>
      <c r="H383" s="204"/>
      <c r="I383" s="204"/>
      <c r="J383" s="204"/>
      <c r="K383" s="204"/>
      <c r="L383" s="204"/>
      <c r="M383" s="204"/>
      <c r="N383" s="203"/>
      <c r="O383" s="203"/>
    </row>
    <row r="384" spans="1:15" ht="15.75">
      <c r="A384" s="366" t="s">
        <v>19</v>
      </c>
      <c r="B384" s="366"/>
      <c r="C384" s="366"/>
      <c r="D384" s="366"/>
      <c r="E384" s="366" t="s">
        <v>20</v>
      </c>
      <c r="F384" s="366"/>
      <c r="G384" s="366"/>
      <c r="H384" s="366"/>
      <c r="I384" s="366"/>
      <c r="J384" s="366"/>
      <c r="K384" s="366"/>
      <c r="L384" s="366"/>
      <c r="M384" s="366"/>
      <c r="N384" s="366"/>
      <c r="O384" s="366"/>
    </row>
    <row r="385" spans="1:15" ht="15.75">
      <c r="A385" s="366" t="s">
        <v>18</v>
      </c>
      <c r="B385" s="366"/>
      <c r="C385" s="366"/>
      <c r="D385" s="366"/>
      <c r="E385" s="366" t="s">
        <v>30</v>
      </c>
      <c r="F385" s="366"/>
      <c r="G385" s="366"/>
      <c r="H385" s="366"/>
      <c r="I385" s="366"/>
      <c r="J385" s="366"/>
      <c r="K385" s="366"/>
      <c r="L385" s="366"/>
      <c r="M385" s="366"/>
      <c r="N385" s="366"/>
      <c r="O385" s="366"/>
    </row>
    <row r="386" spans="1:15" ht="15.75">
      <c r="A386" s="366" t="s">
        <v>17</v>
      </c>
      <c r="B386" s="366"/>
      <c r="C386" s="366"/>
      <c r="D386" s="366"/>
      <c r="E386" s="366" t="s">
        <v>31</v>
      </c>
      <c r="F386" s="366"/>
      <c r="G386" s="366"/>
      <c r="H386" s="366"/>
      <c r="I386" s="366"/>
      <c r="J386" s="366"/>
      <c r="K386" s="366"/>
      <c r="L386" s="366"/>
      <c r="M386" s="366"/>
      <c r="N386" s="366"/>
      <c r="O386" s="366"/>
    </row>
    <row r="387" spans="1:15" ht="15.75">
      <c r="A387" s="366" t="s">
        <v>16</v>
      </c>
      <c r="B387" s="366"/>
      <c r="C387" s="366"/>
      <c r="D387" s="366"/>
      <c r="E387" s="366" t="s">
        <v>33</v>
      </c>
      <c r="F387" s="366"/>
      <c r="G387" s="366"/>
      <c r="H387" s="366"/>
      <c r="I387" s="366"/>
      <c r="J387" s="366"/>
      <c r="K387" s="366"/>
      <c r="L387" s="366"/>
      <c r="M387" s="366"/>
      <c r="N387" s="366"/>
      <c r="O387" s="366"/>
    </row>
    <row r="388" spans="1:15" ht="15.75">
      <c r="A388" s="366" t="s">
        <v>15</v>
      </c>
      <c r="B388" s="366"/>
      <c r="C388" s="366"/>
      <c r="D388" s="366"/>
      <c r="E388" s="367">
        <v>8602060523</v>
      </c>
      <c r="F388" s="367"/>
      <c r="G388" s="367"/>
      <c r="H388" s="367"/>
      <c r="I388" s="367"/>
      <c r="J388" s="367"/>
      <c r="K388" s="367"/>
      <c r="L388" s="367"/>
      <c r="M388" s="367"/>
      <c r="N388" s="367"/>
      <c r="O388" s="367"/>
    </row>
    <row r="389" spans="1:15" ht="15.75">
      <c r="A389" s="366" t="s">
        <v>14</v>
      </c>
      <c r="B389" s="366"/>
      <c r="C389" s="366"/>
      <c r="D389" s="366"/>
      <c r="E389" s="367">
        <v>862450001</v>
      </c>
      <c r="F389" s="367"/>
      <c r="G389" s="367"/>
      <c r="H389" s="367"/>
      <c r="I389" s="367"/>
      <c r="J389" s="367"/>
      <c r="K389" s="367"/>
      <c r="L389" s="367"/>
      <c r="M389" s="367"/>
      <c r="N389" s="367"/>
      <c r="O389" s="367"/>
    </row>
    <row r="390" spans="1:15" ht="15.75">
      <c r="A390" s="366" t="s">
        <v>13</v>
      </c>
      <c r="B390" s="366"/>
      <c r="C390" s="366"/>
      <c r="D390" s="366"/>
      <c r="E390" s="367">
        <v>71136000000</v>
      </c>
      <c r="F390" s="367"/>
      <c r="G390" s="367"/>
      <c r="H390" s="367"/>
      <c r="I390" s="367"/>
      <c r="J390" s="367"/>
      <c r="K390" s="367"/>
      <c r="L390" s="367"/>
      <c r="M390" s="367"/>
      <c r="N390" s="367"/>
      <c r="O390" s="367"/>
    </row>
    <row r="391" spans="1:15" ht="15.75">
      <c r="A391" s="368"/>
      <c r="B391" s="368"/>
      <c r="C391" s="368"/>
      <c r="D391" s="368"/>
      <c r="E391" s="204"/>
      <c r="F391" s="204"/>
      <c r="G391" s="204"/>
      <c r="H391" s="204"/>
      <c r="I391" s="204"/>
      <c r="J391" s="204"/>
      <c r="K391" s="204"/>
      <c r="L391" s="204"/>
      <c r="M391" s="204"/>
      <c r="N391" s="203"/>
      <c r="O391" s="203"/>
    </row>
    <row r="392" spans="1:15" ht="15.75">
      <c r="A392" s="365" t="s">
        <v>3</v>
      </c>
      <c r="B392" s="365" t="s">
        <v>1</v>
      </c>
      <c r="C392" s="365" t="s">
        <v>2</v>
      </c>
      <c r="D392" s="364" t="s">
        <v>12</v>
      </c>
      <c r="E392" s="364"/>
      <c r="F392" s="364"/>
      <c r="G392" s="364"/>
      <c r="H392" s="364"/>
      <c r="I392" s="364"/>
      <c r="J392" s="364"/>
      <c r="K392" s="364"/>
      <c r="L392" s="364"/>
      <c r="M392" s="364"/>
      <c r="N392" s="364" t="s">
        <v>28</v>
      </c>
      <c r="O392" s="364" t="s">
        <v>29</v>
      </c>
    </row>
    <row r="393" spans="1:15" ht="45" customHeight="1">
      <c r="A393" s="365"/>
      <c r="B393" s="365"/>
      <c r="C393" s="365"/>
      <c r="D393" s="364" t="s">
        <v>24</v>
      </c>
      <c r="E393" s="364" t="s">
        <v>0</v>
      </c>
      <c r="F393" s="365" t="s">
        <v>5</v>
      </c>
      <c r="G393" s="365"/>
      <c r="H393" s="365" t="s">
        <v>7</v>
      </c>
      <c r="I393" s="364" t="s">
        <v>9</v>
      </c>
      <c r="J393" s="364"/>
      <c r="K393" s="364" t="s">
        <v>773</v>
      </c>
      <c r="L393" s="364" t="s">
        <v>4</v>
      </c>
      <c r="M393" s="364"/>
      <c r="N393" s="364"/>
      <c r="O393" s="364"/>
    </row>
    <row r="394" spans="1:15" ht="102" customHeight="1">
      <c r="A394" s="365"/>
      <c r="B394" s="365"/>
      <c r="C394" s="365"/>
      <c r="D394" s="364"/>
      <c r="E394" s="364"/>
      <c r="F394" s="256" t="s">
        <v>6</v>
      </c>
      <c r="G394" s="256" t="s">
        <v>25</v>
      </c>
      <c r="H394" s="365"/>
      <c r="I394" s="256" t="s">
        <v>8</v>
      </c>
      <c r="J394" s="256" t="s">
        <v>25</v>
      </c>
      <c r="K394" s="364"/>
      <c r="L394" s="256" t="s">
        <v>27</v>
      </c>
      <c r="M394" s="256" t="s">
        <v>10</v>
      </c>
      <c r="N394" s="364"/>
      <c r="O394" s="255" t="s">
        <v>11</v>
      </c>
    </row>
    <row r="395" spans="1:15" ht="15.75">
      <c r="A395" s="179">
        <v>1</v>
      </c>
      <c r="B395" s="179">
        <v>2</v>
      </c>
      <c r="C395" s="179">
        <v>3</v>
      </c>
      <c r="D395" s="179">
        <v>4</v>
      </c>
      <c r="E395" s="179">
        <v>5</v>
      </c>
      <c r="F395" s="179">
        <v>6</v>
      </c>
      <c r="G395" s="179">
        <v>7</v>
      </c>
      <c r="H395" s="179">
        <v>8</v>
      </c>
      <c r="I395" s="179">
        <v>9</v>
      </c>
      <c r="J395" s="179">
        <v>10</v>
      </c>
      <c r="K395" s="179">
        <v>11</v>
      </c>
      <c r="L395" s="179">
        <v>12</v>
      </c>
      <c r="M395" s="179">
        <v>13</v>
      </c>
      <c r="N395" s="179">
        <v>14</v>
      </c>
      <c r="O395" s="179">
        <v>15</v>
      </c>
    </row>
    <row r="396" spans="1:15" ht="15.75">
      <c r="A396" s="356" t="s">
        <v>750</v>
      </c>
      <c r="B396" s="357"/>
      <c r="C396" s="357"/>
      <c r="D396" s="357"/>
      <c r="E396" s="357"/>
      <c r="F396" s="357"/>
      <c r="G396" s="357"/>
      <c r="H396" s="357"/>
      <c r="I396" s="357"/>
      <c r="J396" s="357"/>
      <c r="K396" s="357"/>
      <c r="L396" s="357"/>
      <c r="M396" s="357"/>
      <c r="N396" s="357"/>
      <c r="O396" s="358"/>
    </row>
    <row r="397" spans="1:15" s="261" customFormat="1" ht="198" customHeight="1">
      <c r="A397" s="179">
        <v>23</v>
      </c>
      <c r="B397" s="179" t="s">
        <v>205</v>
      </c>
      <c r="C397" s="179" t="s">
        <v>205</v>
      </c>
      <c r="D397" s="237" t="s">
        <v>778</v>
      </c>
      <c r="E397" s="237" t="s">
        <v>649</v>
      </c>
      <c r="F397" s="241">
        <v>879</v>
      </c>
      <c r="G397" s="241" t="s">
        <v>51</v>
      </c>
      <c r="H397" s="241">
        <v>1</v>
      </c>
      <c r="I397" s="241">
        <v>71136000000</v>
      </c>
      <c r="J397" s="257" t="s">
        <v>427</v>
      </c>
      <c r="K397" s="248">
        <v>8650000</v>
      </c>
      <c r="L397" s="179" t="s">
        <v>120</v>
      </c>
      <c r="M397" s="179" t="s">
        <v>596</v>
      </c>
      <c r="N397" s="241" t="s">
        <v>65</v>
      </c>
      <c r="O397" s="241" t="s">
        <v>35</v>
      </c>
    </row>
    <row r="398" spans="1:15" s="261" customFormat="1" ht="142.5" customHeight="1">
      <c r="A398" s="179">
        <v>24</v>
      </c>
      <c r="B398" s="179" t="s">
        <v>205</v>
      </c>
      <c r="C398" s="179" t="s">
        <v>205</v>
      </c>
      <c r="D398" s="237" t="s">
        <v>467</v>
      </c>
      <c r="E398" s="237" t="s">
        <v>468</v>
      </c>
      <c r="F398" s="241">
        <v>879</v>
      </c>
      <c r="G398" s="241" t="s">
        <v>51</v>
      </c>
      <c r="H398" s="241">
        <v>1</v>
      </c>
      <c r="I398" s="241">
        <v>71136000000</v>
      </c>
      <c r="J398" s="257" t="s">
        <v>427</v>
      </c>
      <c r="K398" s="248">
        <v>1780000</v>
      </c>
      <c r="L398" s="380" t="s">
        <v>767</v>
      </c>
      <c r="M398" s="381"/>
      <c r="N398" s="381"/>
      <c r="O398" s="382"/>
    </row>
    <row r="399" spans="1:15" s="261" customFormat="1" ht="127.5">
      <c r="A399" s="179">
        <v>93</v>
      </c>
      <c r="B399" s="258" t="s">
        <v>80</v>
      </c>
      <c r="C399" s="258" t="s">
        <v>80</v>
      </c>
      <c r="D399" s="240" t="s">
        <v>777</v>
      </c>
      <c r="E399" s="259" t="s">
        <v>776</v>
      </c>
      <c r="F399" s="257">
        <v>112</v>
      </c>
      <c r="G399" s="241" t="s">
        <v>129</v>
      </c>
      <c r="H399" s="257">
        <v>30000</v>
      </c>
      <c r="I399" s="257">
        <v>71136000000</v>
      </c>
      <c r="J399" s="180" t="s">
        <v>424</v>
      </c>
      <c r="K399" s="260">
        <v>2900000</v>
      </c>
      <c r="L399" s="174" t="s">
        <v>120</v>
      </c>
      <c r="M399" s="257" t="s">
        <v>37</v>
      </c>
      <c r="N399" s="257" t="s">
        <v>34</v>
      </c>
      <c r="O399" s="257" t="s">
        <v>35</v>
      </c>
    </row>
    <row r="400" spans="1:15" s="261" customFormat="1" ht="127.5">
      <c r="A400" s="179">
        <v>94</v>
      </c>
      <c r="B400" s="258" t="s">
        <v>80</v>
      </c>
      <c r="C400" s="258" t="s">
        <v>80</v>
      </c>
      <c r="D400" s="240" t="s">
        <v>555</v>
      </c>
      <c r="E400" s="259" t="s">
        <v>556</v>
      </c>
      <c r="F400" s="257">
        <v>166</v>
      </c>
      <c r="G400" s="241" t="s">
        <v>128</v>
      </c>
      <c r="H400" s="264" t="s">
        <v>784</v>
      </c>
      <c r="I400" s="244">
        <v>71136000000</v>
      </c>
      <c r="J400" s="180" t="s">
        <v>424</v>
      </c>
      <c r="K400" s="260">
        <v>350000</v>
      </c>
      <c r="L400" s="377" t="s">
        <v>767</v>
      </c>
      <c r="M400" s="378"/>
      <c r="N400" s="378"/>
      <c r="O400" s="379"/>
    </row>
    <row r="401" spans="1:15" s="193" customFormat="1" ht="89.25">
      <c r="A401" s="179">
        <v>260</v>
      </c>
      <c r="B401" s="180" t="s">
        <v>211</v>
      </c>
      <c r="C401" s="180" t="s">
        <v>211</v>
      </c>
      <c r="D401" s="217" t="s">
        <v>779</v>
      </c>
      <c r="E401" s="177" t="s">
        <v>781</v>
      </c>
      <c r="F401" s="180">
        <v>366</v>
      </c>
      <c r="G401" s="180" t="s">
        <v>130</v>
      </c>
      <c r="H401" s="180">
        <v>1</v>
      </c>
      <c r="I401" s="244">
        <v>71136000000</v>
      </c>
      <c r="J401" s="180" t="s">
        <v>424</v>
      </c>
      <c r="K401" s="254">
        <v>293495.67</v>
      </c>
      <c r="L401" s="241" t="s">
        <v>120</v>
      </c>
      <c r="M401" s="180" t="s">
        <v>37</v>
      </c>
      <c r="N401" s="180" t="s">
        <v>362</v>
      </c>
      <c r="O401" s="180" t="s">
        <v>769</v>
      </c>
    </row>
    <row r="402" spans="1:15" s="193" customFormat="1" ht="76.5">
      <c r="A402" s="179">
        <v>261</v>
      </c>
      <c r="B402" s="179" t="s">
        <v>205</v>
      </c>
      <c r="C402" s="179" t="s">
        <v>205</v>
      </c>
      <c r="D402" s="262" t="s">
        <v>782</v>
      </c>
      <c r="E402" s="177" t="s">
        <v>783</v>
      </c>
      <c r="F402" s="241">
        <v>879</v>
      </c>
      <c r="G402" s="241" t="s">
        <v>51</v>
      </c>
      <c r="H402" s="241">
        <v>1</v>
      </c>
      <c r="I402" s="241">
        <v>71136000000</v>
      </c>
      <c r="J402" s="257" t="s">
        <v>427</v>
      </c>
      <c r="K402" s="263">
        <v>6337695</v>
      </c>
      <c r="L402" s="179" t="s">
        <v>120</v>
      </c>
      <c r="M402" s="179" t="s">
        <v>596</v>
      </c>
      <c r="N402" s="241" t="s">
        <v>65</v>
      </c>
      <c r="O402" s="241" t="s">
        <v>35</v>
      </c>
    </row>
    <row r="403" spans="1:15" ht="42" customHeight="1">
      <c r="A403" s="196"/>
      <c r="B403" s="359" t="s">
        <v>732</v>
      </c>
      <c r="C403" s="359"/>
      <c r="D403" s="359"/>
      <c r="E403" s="197"/>
      <c r="F403" s="360" t="s">
        <v>737</v>
      </c>
      <c r="G403" s="360"/>
      <c r="H403" s="360"/>
      <c r="I403" s="196"/>
      <c r="J403" s="196"/>
      <c r="K403" s="196"/>
      <c r="L403" s="185"/>
      <c r="M403" s="185"/>
      <c r="N403" s="185"/>
      <c r="O403" s="185"/>
    </row>
    <row r="404" spans="1:15" ht="15.75">
      <c r="A404" s="202"/>
      <c r="B404" s="362" t="s">
        <v>738</v>
      </c>
      <c r="C404" s="362"/>
      <c r="D404" s="362"/>
      <c r="E404" s="196"/>
      <c r="F404" s="196"/>
      <c r="G404" s="196"/>
      <c r="H404" s="196"/>
      <c r="I404" s="196"/>
      <c r="J404" s="196"/>
      <c r="K404" s="196"/>
      <c r="L404" s="196"/>
      <c r="M404" s="196"/>
      <c r="N404" s="196"/>
      <c r="O404" s="196"/>
    </row>
    <row r="405" spans="1:15" ht="33" customHeight="1">
      <c r="A405" s="196"/>
      <c r="B405" s="362" t="s">
        <v>621</v>
      </c>
      <c r="C405" s="362"/>
      <c r="D405" s="362"/>
      <c r="E405" s="196"/>
      <c r="F405" s="363"/>
      <c r="G405" s="363"/>
      <c r="H405" s="363"/>
      <c r="I405" s="196"/>
      <c r="J405" s="196"/>
      <c r="K405" s="196"/>
      <c r="L405" s="196"/>
      <c r="M405" s="196"/>
      <c r="N405" s="196"/>
      <c r="O405" s="196"/>
    </row>
    <row r="406" spans="1:15" ht="15.75">
      <c r="A406" s="196"/>
      <c r="B406" s="208"/>
      <c r="C406" s="208"/>
      <c r="D406" s="196" t="s">
        <v>739</v>
      </c>
      <c r="E406" s="196"/>
      <c r="F406" s="196"/>
      <c r="G406" s="196"/>
      <c r="H406" s="196"/>
      <c r="I406" s="196"/>
      <c r="J406" s="196"/>
      <c r="K406" s="196"/>
      <c r="L406" s="196"/>
      <c r="M406" s="196"/>
      <c r="N406" s="196"/>
      <c r="O406" s="196"/>
    </row>
    <row r="410" spans="1:15" ht="15.75">
      <c r="A410" s="203" t="s">
        <v>38</v>
      </c>
      <c r="B410" s="204"/>
      <c r="C410" s="204"/>
      <c r="D410" s="204"/>
      <c r="E410" s="204"/>
      <c r="F410" s="204"/>
      <c r="G410" s="204"/>
      <c r="H410" s="204"/>
      <c r="I410" s="204"/>
      <c r="J410" s="370" t="s">
        <v>21</v>
      </c>
      <c r="K410" s="370"/>
      <c r="L410" s="370"/>
      <c r="M410" s="370"/>
      <c r="N410" s="370"/>
      <c r="O410" s="370"/>
    </row>
    <row r="411" spans="1:15" ht="15.75">
      <c r="A411" s="203"/>
      <c r="B411" s="204"/>
      <c r="C411" s="204"/>
      <c r="D411" s="204"/>
      <c r="E411" s="204"/>
      <c r="F411" s="204"/>
      <c r="G411" s="204"/>
      <c r="H411" s="204"/>
      <c r="I411" s="204"/>
      <c r="J411" s="370" t="s">
        <v>780</v>
      </c>
      <c r="K411" s="370"/>
      <c r="L411" s="370"/>
      <c r="M411" s="370"/>
      <c r="N411" s="370"/>
      <c r="O411" s="370"/>
    </row>
    <row r="412" spans="1:15" ht="15.75">
      <c r="A412" s="203"/>
      <c r="B412" s="204"/>
      <c r="C412" s="204"/>
      <c r="D412" s="204"/>
      <c r="E412" s="204"/>
      <c r="F412" s="204"/>
      <c r="G412" s="204"/>
      <c r="H412" s="204"/>
      <c r="I412" s="204"/>
      <c r="J412" s="370" t="s">
        <v>22</v>
      </c>
      <c r="K412" s="370"/>
      <c r="L412" s="370"/>
      <c r="M412" s="370"/>
      <c r="N412" s="370"/>
      <c r="O412" s="370"/>
    </row>
    <row r="413" spans="1:15" ht="15.75">
      <c r="A413" s="203"/>
      <c r="B413" s="204"/>
      <c r="C413" s="204"/>
      <c r="D413" s="204"/>
      <c r="E413" s="204"/>
      <c r="F413" s="204"/>
      <c r="G413" s="204"/>
      <c r="H413" s="204"/>
      <c r="I413" s="204"/>
      <c r="J413" s="371"/>
      <c r="K413" s="371"/>
      <c r="L413" s="205" t="s">
        <v>785</v>
      </c>
      <c r="M413" s="205"/>
      <c r="N413" s="206"/>
      <c r="O413" s="206"/>
    </row>
    <row r="414" spans="1:15" ht="15.75">
      <c r="A414" s="203"/>
      <c r="B414" s="204"/>
      <c r="C414" s="204"/>
      <c r="D414" s="204"/>
      <c r="E414" s="204"/>
      <c r="F414" s="204"/>
      <c r="G414" s="204"/>
      <c r="H414" s="204"/>
      <c r="I414" s="204"/>
      <c r="J414" s="372" t="s">
        <v>744</v>
      </c>
      <c r="K414" s="372"/>
      <c r="L414" s="372"/>
      <c r="M414" s="372"/>
      <c r="N414" s="372"/>
      <c r="O414" s="372"/>
    </row>
    <row r="415" spans="1:15" ht="15.75">
      <c r="A415" s="373"/>
      <c r="B415" s="369"/>
      <c r="C415" s="369"/>
      <c r="D415" s="369"/>
      <c r="E415" s="369"/>
      <c r="F415" s="369"/>
      <c r="G415" s="369"/>
      <c r="H415" s="369"/>
      <c r="I415" s="369"/>
      <c r="J415" s="369"/>
      <c r="K415" s="369"/>
      <c r="L415" s="369"/>
      <c r="M415" s="369"/>
      <c r="N415" s="369"/>
      <c r="O415" s="369"/>
    </row>
    <row r="416" spans="1:15" ht="15.75">
      <c r="A416" s="369" t="s">
        <v>32</v>
      </c>
      <c r="B416" s="369"/>
      <c r="C416" s="369"/>
      <c r="D416" s="369"/>
      <c r="E416" s="369"/>
      <c r="F416" s="369"/>
      <c r="G416" s="369"/>
      <c r="H416" s="369"/>
      <c r="I416" s="369"/>
      <c r="J416" s="369"/>
      <c r="K416" s="369"/>
      <c r="L416" s="369"/>
      <c r="M416" s="369"/>
      <c r="N416" s="369"/>
      <c r="O416" s="369"/>
    </row>
    <row r="417" spans="1:15" ht="15.75">
      <c r="A417" s="203"/>
      <c r="B417" s="204"/>
      <c r="C417" s="204"/>
      <c r="D417" s="204"/>
      <c r="E417" s="204"/>
      <c r="F417" s="204"/>
      <c r="G417" s="204"/>
      <c r="H417" s="204"/>
      <c r="I417" s="204"/>
      <c r="J417" s="204"/>
      <c r="K417" s="204"/>
      <c r="L417" s="204"/>
      <c r="M417" s="204"/>
      <c r="N417" s="203"/>
      <c r="O417" s="203"/>
    </row>
    <row r="418" spans="1:15" ht="15.75">
      <c r="A418" s="366" t="s">
        <v>19</v>
      </c>
      <c r="B418" s="366"/>
      <c r="C418" s="366"/>
      <c r="D418" s="366"/>
      <c r="E418" s="366" t="s">
        <v>20</v>
      </c>
      <c r="F418" s="366"/>
      <c r="G418" s="366"/>
      <c r="H418" s="366"/>
      <c r="I418" s="366"/>
      <c r="J418" s="366"/>
      <c r="K418" s="366"/>
      <c r="L418" s="366"/>
      <c r="M418" s="366"/>
      <c r="N418" s="366"/>
      <c r="O418" s="366"/>
    </row>
    <row r="419" spans="1:15" ht="15.75">
      <c r="A419" s="366" t="s">
        <v>18</v>
      </c>
      <c r="B419" s="366"/>
      <c r="C419" s="366"/>
      <c r="D419" s="366"/>
      <c r="E419" s="366" t="s">
        <v>30</v>
      </c>
      <c r="F419" s="366"/>
      <c r="G419" s="366"/>
      <c r="H419" s="366"/>
      <c r="I419" s="366"/>
      <c r="J419" s="366"/>
      <c r="K419" s="366"/>
      <c r="L419" s="366"/>
      <c r="M419" s="366"/>
      <c r="N419" s="366"/>
      <c r="O419" s="366"/>
    </row>
    <row r="420" spans="1:15" ht="15.75">
      <c r="A420" s="366" t="s">
        <v>17</v>
      </c>
      <c r="B420" s="366"/>
      <c r="C420" s="366"/>
      <c r="D420" s="366"/>
      <c r="E420" s="366" t="s">
        <v>31</v>
      </c>
      <c r="F420" s="366"/>
      <c r="G420" s="366"/>
      <c r="H420" s="366"/>
      <c r="I420" s="366"/>
      <c r="J420" s="366"/>
      <c r="K420" s="366"/>
      <c r="L420" s="366"/>
      <c r="M420" s="366"/>
      <c r="N420" s="366"/>
      <c r="O420" s="366"/>
    </row>
    <row r="421" spans="1:15" ht="15.75">
      <c r="A421" s="366" t="s">
        <v>16</v>
      </c>
      <c r="B421" s="366"/>
      <c r="C421" s="366"/>
      <c r="D421" s="366"/>
      <c r="E421" s="366" t="s">
        <v>33</v>
      </c>
      <c r="F421" s="366"/>
      <c r="G421" s="366"/>
      <c r="H421" s="366"/>
      <c r="I421" s="366"/>
      <c r="J421" s="366"/>
      <c r="K421" s="366"/>
      <c r="L421" s="366"/>
      <c r="M421" s="366"/>
      <c r="N421" s="366"/>
      <c r="O421" s="366"/>
    </row>
    <row r="422" spans="1:15" ht="15.75">
      <c r="A422" s="366" t="s">
        <v>15</v>
      </c>
      <c r="B422" s="366"/>
      <c r="C422" s="366"/>
      <c r="D422" s="366"/>
      <c r="E422" s="367">
        <v>8602060523</v>
      </c>
      <c r="F422" s="367"/>
      <c r="G422" s="367"/>
      <c r="H422" s="367"/>
      <c r="I422" s="367"/>
      <c r="J422" s="367"/>
      <c r="K422" s="367"/>
      <c r="L422" s="367"/>
      <c r="M422" s="367"/>
      <c r="N422" s="367"/>
      <c r="O422" s="367"/>
    </row>
    <row r="423" spans="1:15" ht="15.75">
      <c r="A423" s="366" t="s">
        <v>14</v>
      </c>
      <c r="B423" s="366"/>
      <c r="C423" s="366"/>
      <c r="D423" s="366"/>
      <c r="E423" s="367">
        <v>862450001</v>
      </c>
      <c r="F423" s="367"/>
      <c r="G423" s="367"/>
      <c r="H423" s="367"/>
      <c r="I423" s="367"/>
      <c r="J423" s="367"/>
      <c r="K423" s="367"/>
      <c r="L423" s="367"/>
      <c r="M423" s="367"/>
      <c r="N423" s="367"/>
      <c r="O423" s="367"/>
    </row>
    <row r="424" spans="1:15" ht="15.75">
      <c r="A424" s="366" t="s">
        <v>13</v>
      </c>
      <c r="B424" s="366"/>
      <c r="C424" s="366"/>
      <c r="D424" s="366"/>
      <c r="E424" s="367">
        <v>71136000000</v>
      </c>
      <c r="F424" s="367"/>
      <c r="G424" s="367"/>
      <c r="H424" s="367"/>
      <c r="I424" s="367"/>
      <c r="J424" s="367"/>
      <c r="K424" s="367"/>
      <c r="L424" s="367"/>
      <c r="M424" s="367"/>
      <c r="N424" s="367"/>
      <c r="O424" s="367"/>
    </row>
    <row r="425" spans="1:15" ht="5.25" customHeight="1">
      <c r="A425" s="368"/>
      <c r="B425" s="368"/>
      <c r="C425" s="368"/>
      <c r="D425" s="368"/>
      <c r="E425" s="204"/>
      <c r="F425" s="204"/>
      <c r="G425" s="204"/>
      <c r="H425" s="204"/>
      <c r="I425" s="204"/>
      <c r="J425" s="204"/>
      <c r="K425" s="204"/>
      <c r="L425" s="204"/>
      <c r="M425" s="204"/>
      <c r="N425" s="203"/>
      <c r="O425" s="203"/>
    </row>
    <row r="426" spans="1:15" ht="15.75">
      <c r="A426" s="365" t="s">
        <v>3</v>
      </c>
      <c r="B426" s="365" t="s">
        <v>1</v>
      </c>
      <c r="C426" s="365" t="s">
        <v>2</v>
      </c>
      <c r="D426" s="364" t="s">
        <v>12</v>
      </c>
      <c r="E426" s="364"/>
      <c r="F426" s="364"/>
      <c r="G426" s="364"/>
      <c r="H426" s="364"/>
      <c r="I426" s="364"/>
      <c r="J426" s="364"/>
      <c r="K426" s="364"/>
      <c r="L426" s="364"/>
      <c r="M426" s="364"/>
      <c r="N426" s="364" t="s">
        <v>28</v>
      </c>
      <c r="O426" s="364" t="s">
        <v>29</v>
      </c>
    </row>
    <row r="427" spans="1:15" ht="68.25" customHeight="1">
      <c r="A427" s="365"/>
      <c r="B427" s="365"/>
      <c r="C427" s="365"/>
      <c r="D427" s="364" t="s">
        <v>24</v>
      </c>
      <c r="E427" s="364" t="s">
        <v>0</v>
      </c>
      <c r="F427" s="365" t="s">
        <v>5</v>
      </c>
      <c r="G427" s="365"/>
      <c r="H427" s="365" t="s">
        <v>7</v>
      </c>
      <c r="I427" s="364" t="s">
        <v>9</v>
      </c>
      <c r="J427" s="364"/>
      <c r="K427" s="364" t="s">
        <v>773</v>
      </c>
      <c r="L427" s="364" t="s">
        <v>4</v>
      </c>
      <c r="M427" s="364"/>
      <c r="N427" s="364"/>
      <c r="O427" s="364"/>
    </row>
    <row r="428" spans="1:15" ht="95.25" customHeight="1">
      <c r="A428" s="365"/>
      <c r="B428" s="365"/>
      <c r="C428" s="365"/>
      <c r="D428" s="364"/>
      <c r="E428" s="364"/>
      <c r="F428" s="266" t="s">
        <v>6</v>
      </c>
      <c r="G428" s="266" t="s">
        <v>25</v>
      </c>
      <c r="H428" s="365"/>
      <c r="I428" s="266" t="s">
        <v>8</v>
      </c>
      <c r="J428" s="266" t="s">
        <v>25</v>
      </c>
      <c r="K428" s="364"/>
      <c r="L428" s="266" t="s">
        <v>27</v>
      </c>
      <c r="M428" s="266" t="s">
        <v>10</v>
      </c>
      <c r="N428" s="364"/>
      <c r="O428" s="265" t="s">
        <v>11</v>
      </c>
    </row>
    <row r="429" spans="1:15" ht="15.75">
      <c r="A429" s="179">
        <v>1</v>
      </c>
      <c r="B429" s="179">
        <v>2</v>
      </c>
      <c r="C429" s="179">
        <v>3</v>
      </c>
      <c r="D429" s="179">
        <v>4</v>
      </c>
      <c r="E429" s="179">
        <v>5</v>
      </c>
      <c r="F429" s="179">
        <v>6</v>
      </c>
      <c r="G429" s="179">
        <v>7</v>
      </c>
      <c r="H429" s="179">
        <v>8</v>
      </c>
      <c r="I429" s="179">
        <v>9</v>
      </c>
      <c r="J429" s="179">
        <v>10</v>
      </c>
      <c r="K429" s="179">
        <v>11</v>
      </c>
      <c r="L429" s="179">
        <v>12</v>
      </c>
      <c r="M429" s="179">
        <v>13</v>
      </c>
      <c r="N429" s="179">
        <v>14</v>
      </c>
      <c r="O429" s="179">
        <v>15</v>
      </c>
    </row>
    <row r="430" spans="1:15" ht="15.75">
      <c r="A430" s="356" t="s">
        <v>786</v>
      </c>
      <c r="B430" s="357"/>
      <c r="C430" s="357"/>
      <c r="D430" s="357"/>
      <c r="E430" s="357"/>
      <c r="F430" s="357"/>
      <c r="G430" s="357"/>
      <c r="H430" s="357"/>
      <c r="I430" s="357"/>
      <c r="J430" s="357"/>
      <c r="K430" s="357"/>
      <c r="L430" s="357"/>
      <c r="M430" s="357"/>
      <c r="N430" s="357"/>
      <c r="O430" s="358"/>
    </row>
    <row r="431" spans="1:15" ht="15.75">
      <c r="A431" s="179"/>
      <c r="B431" s="179"/>
      <c r="C431" s="179"/>
      <c r="D431" s="237"/>
      <c r="E431" s="237"/>
      <c r="F431" s="241"/>
      <c r="G431" s="241"/>
      <c r="H431" s="241"/>
      <c r="I431" s="241"/>
      <c r="J431" s="257"/>
      <c r="K431" s="248"/>
      <c r="L431" s="179"/>
      <c r="M431" s="179"/>
      <c r="N431" s="241"/>
      <c r="O431" s="241"/>
    </row>
    <row r="432" spans="1:15" s="193" customFormat="1" ht="76.5">
      <c r="A432" s="179">
        <v>101</v>
      </c>
      <c r="B432" s="174" t="s">
        <v>221</v>
      </c>
      <c r="C432" s="174" t="s">
        <v>221</v>
      </c>
      <c r="D432" s="224" t="s">
        <v>572</v>
      </c>
      <c r="E432" s="269" t="s">
        <v>573</v>
      </c>
      <c r="F432" s="174">
        <v>366</v>
      </c>
      <c r="G432" s="174" t="s">
        <v>130</v>
      </c>
      <c r="H432" s="174">
        <v>1</v>
      </c>
      <c r="I432" s="174">
        <v>71136000000</v>
      </c>
      <c r="J432" s="180" t="s">
        <v>424</v>
      </c>
      <c r="K432" s="222">
        <v>150000</v>
      </c>
      <c r="L432" s="377" t="s">
        <v>767</v>
      </c>
      <c r="M432" s="378"/>
      <c r="N432" s="378"/>
      <c r="O432" s="379"/>
    </row>
    <row r="433" spans="1:15" s="193" customFormat="1" ht="63.75">
      <c r="A433" s="179">
        <v>262</v>
      </c>
      <c r="B433" s="179" t="s">
        <v>788</v>
      </c>
      <c r="C433" s="179" t="s">
        <v>788</v>
      </c>
      <c r="D433" s="237" t="s">
        <v>787</v>
      </c>
      <c r="E433" s="237" t="s">
        <v>789</v>
      </c>
      <c r="F433" s="174">
        <v>366</v>
      </c>
      <c r="G433" s="174" t="s">
        <v>130</v>
      </c>
      <c r="H433" s="174">
        <v>1</v>
      </c>
      <c r="I433" s="174">
        <v>71136000000</v>
      </c>
      <c r="J433" s="180" t="s">
        <v>424</v>
      </c>
      <c r="K433" s="222">
        <v>509832</v>
      </c>
      <c r="L433" s="174" t="s">
        <v>120</v>
      </c>
      <c r="M433" s="257" t="s">
        <v>37</v>
      </c>
      <c r="N433" s="257" t="s">
        <v>34</v>
      </c>
      <c r="O433" s="257" t="s">
        <v>35</v>
      </c>
    </row>
    <row r="434" spans="1:15" ht="27" customHeight="1">
      <c r="A434" s="196"/>
      <c r="B434" s="359" t="s">
        <v>732</v>
      </c>
      <c r="C434" s="359"/>
      <c r="D434" s="359"/>
      <c r="E434" s="197"/>
      <c r="F434" s="360" t="s">
        <v>737</v>
      </c>
      <c r="G434" s="360"/>
      <c r="H434" s="360"/>
      <c r="I434" s="196"/>
      <c r="J434" s="196"/>
      <c r="K434" s="196"/>
      <c r="L434" s="185"/>
      <c r="M434" s="185"/>
      <c r="N434" s="185"/>
      <c r="O434" s="185"/>
    </row>
    <row r="435" spans="1:15" ht="15.75">
      <c r="A435" s="202"/>
      <c r="B435" s="362" t="s">
        <v>738</v>
      </c>
      <c r="C435" s="362"/>
      <c r="D435" s="362"/>
      <c r="E435" s="196"/>
      <c r="F435" s="196"/>
      <c r="G435" s="196"/>
      <c r="H435" s="196"/>
      <c r="I435" s="196"/>
      <c r="J435" s="196"/>
      <c r="K435" s="196"/>
      <c r="L435" s="196"/>
      <c r="M435" s="196"/>
      <c r="N435" s="196"/>
      <c r="O435" s="196"/>
    </row>
    <row r="436" spans="1:15" ht="26.25" customHeight="1">
      <c r="A436" s="196"/>
      <c r="B436" s="362" t="s">
        <v>621</v>
      </c>
      <c r="C436" s="362"/>
      <c r="D436" s="362"/>
      <c r="E436" s="196"/>
      <c r="F436" s="363"/>
      <c r="G436" s="363"/>
      <c r="H436" s="363"/>
      <c r="I436" s="196"/>
      <c r="J436" s="196"/>
      <c r="K436" s="196"/>
      <c r="L436" s="196"/>
      <c r="M436" s="196"/>
      <c r="N436" s="196"/>
      <c r="O436" s="196"/>
    </row>
    <row r="437" spans="1:15" ht="15.75">
      <c r="A437" s="196"/>
      <c r="B437" s="208"/>
      <c r="C437" s="208"/>
      <c r="D437" s="196" t="s">
        <v>739</v>
      </c>
      <c r="E437" s="196"/>
      <c r="F437" s="196"/>
      <c r="G437" s="196"/>
      <c r="H437" s="196"/>
      <c r="I437" s="196"/>
      <c r="J437" s="196"/>
      <c r="K437" s="196"/>
      <c r="L437" s="196"/>
      <c r="M437" s="196"/>
      <c r="N437" s="196"/>
      <c r="O437" s="196"/>
    </row>
    <row r="440" spans="1:15" ht="15.75">
      <c r="A440" s="203" t="s">
        <v>38</v>
      </c>
      <c r="B440" s="204"/>
      <c r="C440" s="204"/>
      <c r="D440" s="204"/>
      <c r="E440" s="204"/>
      <c r="F440" s="204"/>
      <c r="G440" s="204"/>
      <c r="H440" s="204"/>
      <c r="I440" s="204"/>
      <c r="J440" s="370" t="s">
        <v>21</v>
      </c>
      <c r="K440" s="370"/>
      <c r="L440" s="370"/>
      <c r="M440" s="370"/>
      <c r="N440" s="370"/>
      <c r="O440" s="370"/>
    </row>
    <row r="441" spans="1:15" ht="15.75">
      <c r="A441" s="203"/>
      <c r="B441" s="204"/>
      <c r="C441" s="204"/>
      <c r="D441" s="204"/>
      <c r="E441" s="204"/>
      <c r="F441" s="204"/>
      <c r="G441" s="204"/>
      <c r="H441" s="204"/>
      <c r="I441" s="204"/>
      <c r="J441" s="370" t="s">
        <v>780</v>
      </c>
      <c r="K441" s="370"/>
      <c r="L441" s="370"/>
      <c r="M441" s="370"/>
      <c r="N441" s="370"/>
      <c r="O441" s="370"/>
    </row>
    <row r="442" spans="1:15" ht="15.75">
      <c r="A442" s="203"/>
      <c r="B442" s="204"/>
      <c r="C442" s="204"/>
      <c r="D442" s="204"/>
      <c r="E442" s="204"/>
      <c r="F442" s="204"/>
      <c r="G442" s="204"/>
      <c r="H442" s="204"/>
      <c r="I442" s="204"/>
      <c r="J442" s="370" t="s">
        <v>22</v>
      </c>
      <c r="K442" s="370"/>
      <c r="L442" s="370"/>
      <c r="M442" s="370"/>
      <c r="N442" s="370"/>
      <c r="O442" s="370"/>
    </row>
    <row r="443" spans="1:15" ht="15.75">
      <c r="A443" s="203"/>
      <c r="B443" s="204"/>
      <c r="C443" s="204"/>
      <c r="D443" s="204"/>
      <c r="E443" s="204"/>
      <c r="F443" s="204"/>
      <c r="G443" s="204"/>
      <c r="H443" s="204"/>
      <c r="I443" s="204"/>
      <c r="J443" s="371"/>
      <c r="K443" s="371"/>
      <c r="L443" s="205" t="s">
        <v>785</v>
      </c>
      <c r="M443" s="205"/>
      <c r="N443" s="206"/>
      <c r="O443" s="206"/>
    </row>
    <row r="444" spans="1:15" ht="15.75">
      <c r="A444" s="203"/>
      <c r="B444" s="204"/>
      <c r="C444" s="204"/>
      <c r="D444" s="204"/>
      <c r="E444" s="204"/>
      <c r="F444" s="204"/>
      <c r="G444" s="204"/>
      <c r="H444" s="204"/>
      <c r="I444" s="204"/>
      <c r="J444" s="372" t="s">
        <v>744</v>
      </c>
      <c r="K444" s="372"/>
      <c r="L444" s="372"/>
      <c r="M444" s="372"/>
      <c r="N444" s="372"/>
      <c r="O444" s="372"/>
    </row>
    <row r="445" spans="1:15" ht="15.75">
      <c r="A445" s="373"/>
      <c r="B445" s="369"/>
      <c r="C445" s="369"/>
      <c r="D445" s="369"/>
      <c r="E445" s="369"/>
      <c r="F445" s="369"/>
      <c r="G445" s="369"/>
      <c r="H445" s="369"/>
      <c r="I445" s="369"/>
      <c r="J445" s="369"/>
      <c r="K445" s="369"/>
      <c r="L445" s="369"/>
      <c r="M445" s="369"/>
      <c r="N445" s="369"/>
      <c r="O445" s="369"/>
    </row>
    <row r="446" spans="1:15" ht="15.75">
      <c r="A446" s="369" t="s">
        <v>32</v>
      </c>
      <c r="B446" s="369"/>
      <c r="C446" s="369"/>
      <c r="D446" s="369"/>
      <c r="E446" s="369"/>
      <c r="F446" s="369"/>
      <c r="G446" s="369"/>
      <c r="H446" s="369"/>
      <c r="I446" s="369"/>
      <c r="J446" s="369"/>
      <c r="K446" s="369"/>
      <c r="L446" s="369"/>
      <c r="M446" s="369"/>
      <c r="N446" s="369"/>
      <c r="O446" s="369"/>
    </row>
    <row r="447" spans="1:15" ht="15.75">
      <c r="A447" s="203"/>
      <c r="B447" s="204"/>
      <c r="C447" s="204"/>
      <c r="D447" s="204"/>
      <c r="E447" s="204"/>
      <c r="F447" s="204"/>
      <c r="G447" s="204"/>
      <c r="H447" s="204"/>
      <c r="I447" s="204"/>
      <c r="J447" s="204"/>
      <c r="K447" s="204"/>
      <c r="L447" s="204"/>
      <c r="M447" s="204"/>
      <c r="N447" s="203"/>
      <c r="O447" s="203"/>
    </row>
    <row r="448" spans="1:15" ht="15.75">
      <c r="A448" s="366" t="s">
        <v>19</v>
      </c>
      <c r="B448" s="366"/>
      <c r="C448" s="366"/>
      <c r="D448" s="366"/>
      <c r="E448" s="366" t="s">
        <v>20</v>
      </c>
      <c r="F448" s="366"/>
      <c r="G448" s="366"/>
      <c r="H448" s="366"/>
      <c r="I448" s="366"/>
      <c r="J448" s="366"/>
      <c r="K448" s="366"/>
      <c r="L448" s="366"/>
      <c r="M448" s="366"/>
      <c r="N448" s="366"/>
      <c r="O448" s="366"/>
    </row>
    <row r="449" spans="1:15" ht="15.75">
      <c r="A449" s="366" t="s">
        <v>18</v>
      </c>
      <c r="B449" s="366"/>
      <c r="C449" s="366"/>
      <c r="D449" s="366"/>
      <c r="E449" s="366" t="s">
        <v>30</v>
      </c>
      <c r="F449" s="366"/>
      <c r="G449" s="366"/>
      <c r="H449" s="366"/>
      <c r="I449" s="366"/>
      <c r="J449" s="366"/>
      <c r="K449" s="366"/>
      <c r="L449" s="366"/>
      <c r="M449" s="366"/>
      <c r="N449" s="366"/>
      <c r="O449" s="366"/>
    </row>
    <row r="450" spans="1:15" ht="15.75">
      <c r="A450" s="366" t="s">
        <v>17</v>
      </c>
      <c r="B450" s="366"/>
      <c r="C450" s="366"/>
      <c r="D450" s="366"/>
      <c r="E450" s="366" t="s">
        <v>31</v>
      </c>
      <c r="F450" s="366"/>
      <c r="G450" s="366"/>
      <c r="H450" s="366"/>
      <c r="I450" s="366"/>
      <c r="J450" s="366"/>
      <c r="K450" s="366"/>
      <c r="L450" s="366"/>
      <c r="M450" s="366"/>
      <c r="N450" s="366"/>
      <c r="O450" s="366"/>
    </row>
    <row r="451" spans="1:15" ht="15.75">
      <c r="A451" s="366" t="s">
        <v>16</v>
      </c>
      <c r="B451" s="366"/>
      <c r="C451" s="366"/>
      <c r="D451" s="366"/>
      <c r="E451" s="366" t="s">
        <v>33</v>
      </c>
      <c r="F451" s="366"/>
      <c r="G451" s="366"/>
      <c r="H451" s="366"/>
      <c r="I451" s="366"/>
      <c r="J451" s="366"/>
      <c r="K451" s="366"/>
      <c r="L451" s="366"/>
      <c r="M451" s="366"/>
      <c r="N451" s="366"/>
      <c r="O451" s="366"/>
    </row>
    <row r="452" spans="1:15" ht="15.75">
      <c r="A452" s="366" t="s">
        <v>15</v>
      </c>
      <c r="B452" s="366"/>
      <c r="C452" s="366"/>
      <c r="D452" s="366"/>
      <c r="E452" s="367">
        <v>8602060523</v>
      </c>
      <c r="F452" s="367"/>
      <c r="G452" s="367"/>
      <c r="H452" s="367"/>
      <c r="I452" s="367"/>
      <c r="J452" s="367"/>
      <c r="K452" s="367"/>
      <c r="L452" s="367"/>
      <c r="M452" s="367"/>
      <c r="N452" s="367"/>
      <c r="O452" s="367"/>
    </row>
    <row r="453" spans="1:15" ht="15.75">
      <c r="A453" s="366" t="s">
        <v>14</v>
      </c>
      <c r="B453" s="366"/>
      <c r="C453" s="366"/>
      <c r="D453" s="366"/>
      <c r="E453" s="367">
        <v>862450001</v>
      </c>
      <c r="F453" s="367"/>
      <c r="G453" s="367"/>
      <c r="H453" s="367"/>
      <c r="I453" s="367"/>
      <c r="J453" s="367"/>
      <c r="K453" s="367"/>
      <c r="L453" s="367"/>
      <c r="M453" s="367"/>
      <c r="N453" s="367"/>
      <c r="O453" s="367"/>
    </row>
    <row r="454" spans="1:15" ht="15.75">
      <c r="A454" s="366" t="s">
        <v>13</v>
      </c>
      <c r="B454" s="366"/>
      <c r="C454" s="366"/>
      <c r="D454" s="366"/>
      <c r="E454" s="367">
        <v>71136000000</v>
      </c>
      <c r="F454" s="367"/>
      <c r="G454" s="367"/>
      <c r="H454" s="367"/>
      <c r="I454" s="367"/>
      <c r="J454" s="367"/>
      <c r="K454" s="367"/>
      <c r="L454" s="367"/>
      <c r="M454" s="367"/>
      <c r="N454" s="367"/>
      <c r="O454" s="367"/>
    </row>
    <row r="455" spans="1:15" ht="15.75">
      <c r="A455" s="368"/>
      <c r="B455" s="368"/>
      <c r="C455" s="368"/>
      <c r="D455" s="368"/>
      <c r="E455" s="204"/>
      <c r="F455" s="204"/>
      <c r="G455" s="204"/>
      <c r="H455" s="204"/>
      <c r="I455" s="204"/>
      <c r="J455" s="204"/>
      <c r="K455" s="204"/>
      <c r="L455" s="204"/>
      <c r="M455" s="204"/>
      <c r="N455" s="203"/>
      <c r="O455" s="203"/>
    </row>
    <row r="456" spans="1:15" ht="15.75">
      <c r="A456" s="365" t="s">
        <v>3</v>
      </c>
      <c r="B456" s="365" t="s">
        <v>1</v>
      </c>
      <c r="C456" s="365" t="s">
        <v>2</v>
      </c>
      <c r="D456" s="364" t="s">
        <v>12</v>
      </c>
      <c r="E456" s="364"/>
      <c r="F456" s="364"/>
      <c r="G456" s="364"/>
      <c r="H456" s="364"/>
      <c r="I456" s="364"/>
      <c r="J456" s="364"/>
      <c r="K456" s="364"/>
      <c r="L456" s="364"/>
      <c r="M456" s="364"/>
      <c r="N456" s="364" t="s">
        <v>28</v>
      </c>
      <c r="O456" s="364" t="s">
        <v>29</v>
      </c>
    </row>
    <row r="457" spans="1:15" ht="54.75" customHeight="1">
      <c r="A457" s="365"/>
      <c r="B457" s="365"/>
      <c r="C457" s="365"/>
      <c r="D457" s="364" t="s">
        <v>24</v>
      </c>
      <c r="E457" s="364" t="s">
        <v>0</v>
      </c>
      <c r="F457" s="365" t="s">
        <v>5</v>
      </c>
      <c r="G457" s="365"/>
      <c r="H457" s="365" t="s">
        <v>7</v>
      </c>
      <c r="I457" s="364" t="s">
        <v>9</v>
      </c>
      <c r="J457" s="364"/>
      <c r="K457" s="364" t="s">
        <v>773</v>
      </c>
      <c r="L457" s="364" t="s">
        <v>4</v>
      </c>
      <c r="M457" s="364"/>
      <c r="N457" s="364"/>
      <c r="O457" s="364"/>
    </row>
    <row r="458" spans="1:15" ht="98.25" customHeight="1">
      <c r="A458" s="365"/>
      <c r="B458" s="365"/>
      <c r="C458" s="365"/>
      <c r="D458" s="364"/>
      <c r="E458" s="364"/>
      <c r="F458" s="268" t="s">
        <v>6</v>
      </c>
      <c r="G458" s="268" t="s">
        <v>25</v>
      </c>
      <c r="H458" s="365"/>
      <c r="I458" s="268" t="s">
        <v>8</v>
      </c>
      <c r="J458" s="268" t="s">
        <v>25</v>
      </c>
      <c r="K458" s="364"/>
      <c r="L458" s="268" t="s">
        <v>27</v>
      </c>
      <c r="M458" s="268" t="s">
        <v>10</v>
      </c>
      <c r="N458" s="364"/>
      <c r="O458" s="267" t="s">
        <v>11</v>
      </c>
    </row>
    <row r="459" spans="1:15" ht="15.75">
      <c r="A459" s="179">
        <v>1</v>
      </c>
      <c r="B459" s="179">
        <v>2</v>
      </c>
      <c r="C459" s="179">
        <v>3</v>
      </c>
      <c r="D459" s="179">
        <v>4</v>
      </c>
      <c r="E459" s="179">
        <v>5</v>
      </c>
      <c r="F459" s="179">
        <v>6</v>
      </c>
      <c r="G459" s="179">
        <v>7</v>
      </c>
      <c r="H459" s="179">
        <v>8</v>
      </c>
      <c r="I459" s="179">
        <v>9</v>
      </c>
      <c r="J459" s="179">
        <v>10</v>
      </c>
      <c r="K459" s="179">
        <v>11</v>
      </c>
      <c r="L459" s="179">
        <v>12</v>
      </c>
      <c r="M459" s="179">
        <v>13</v>
      </c>
      <c r="N459" s="179">
        <v>14</v>
      </c>
      <c r="O459" s="179">
        <v>15</v>
      </c>
    </row>
    <row r="460" spans="1:15" ht="15.75">
      <c r="A460" s="356" t="s">
        <v>786</v>
      </c>
      <c r="B460" s="357"/>
      <c r="C460" s="357"/>
      <c r="D460" s="357"/>
      <c r="E460" s="357"/>
      <c r="F460" s="357"/>
      <c r="G460" s="357"/>
      <c r="H460" s="357"/>
      <c r="I460" s="357"/>
      <c r="J460" s="357"/>
      <c r="K460" s="357"/>
      <c r="L460" s="357"/>
      <c r="M460" s="357"/>
      <c r="N460" s="357"/>
      <c r="O460" s="358"/>
    </row>
    <row r="461" spans="1:15" s="193" customFormat="1" ht="116.25" customHeight="1">
      <c r="A461" s="179">
        <v>30</v>
      </c>
      <c r="B461" s="179" t="s">
        <v>205</v>
      </c>
      <c r="C461" s="179" t="s">
        <v>205</v>
      </c>
      <c r="D461" s="237" t="s">
        <v>790</v>
      </c>
      <c r="E461" s="177" t="s">
        <v>479</v>
      </c>
      <c r="F461" s="241">
        <v>879</v>
      </c>
      <c r="G461" s="241" t="s">
        <v>109</v>
      </c>
      <c r="H461" s="241">
        <v>1</v>
      </c>
      <c r="I461" s="241">
        <v>71136000000</v>
      </c>
      <c r="J461" s="241" t="s">
        <v>471</v>
      </c>
      <c r="K461" s="248">
        <v>310000</v>
      </c>
      <c r="L461" s="179" t="s">
        <v>120</v>
      </c>
      <c r="M461" s="179" t="s">
        <v>116</v>
      </c>
      <c r="N461" s="241" t="s">
        <v>65</v>
      </c>
      <c r="O461" s="241" t="s">
        <v>35</v>
      </c>
    </row>
    <row r="462" spans="1:15" s="193" customFormat="1" ht="109.5" customHeight="1">
      <c r="A462" s="179">
        <v>12</v>
      </c>
      <c r="B462" s="174" t="s">
        <v>213</v>
      </c>
      <c r="C462" s="174" t="s">
        <v>213</v>
      </c>
      <c r="D462" s="224" t="s">
        <v>451</v>
      </c>
      <c r="E462" s="269" t="s">
        <v>644</v>
      </c>
      <c r="F462" s="174">
        <v>796</v>
      </c>
      <c r="G462" s="174" t="s">
        <v>44</v>
      </c>
      <c r="H462" s="174">
        <v>1</v>
      </c>
      <c r="I462" s="174">
        <v>71136000000</v>
      </c>
      <c r="J462" s="180" t="s">
        <v>427</v>
      </c>
      <c r="K462" s="222">
        <v>118644</v>
      </c>
      <c r="L462" s="377" t="s">
        <v>767</v>
      </c>
      <c r="M462" s="378"/>
      <c r="N462" s="378"/>
      <c r="O462" s="379"/>
    </row>
    <row r="463" spans="1:15" ht="41.25" customHeight="1">
      <c r="A463" s="196"/>
      <c r="B463" s="359" t="s">
        <v>732</v>
      </c>
      <c r="C463" s="359"/>
      <c r="D463" s="359"/>
      <c r="E463" s="197"/>
      <c r="F463" s="360" t="s">
        <v>737</v>
      </c>
      <c r="G463" s="360"/>
      <c r="H463" s="360"/>
      <c r="I463" s="196"/>
      <c r="J463" s="196"/>
      <c r="K463" s="196"/>
      <c r="L463" s="185"/>
      <c r="M463" s="185"/>
      <c r="N463" s="185"/>
      <c r="O463" s="185"/>
    </row>
    <row r="464" spans="1:15" ht="15.75">
      <c r="A464" s="202"/>
      <c r="B464" s="362" t="s">
        <v>738</v>
      </c>
      <c r="C464" s="362"/>
      <c r="D464" s="362"/>
      <c r="E464" s="196"/>
      <c r="F464" s="196"/>
      <c r="G464" s="196"/>
      <c r="H464" s="196"/>
      <c r="I464" s="196"/>
      <c r="J464" s="196"/>
      <c r="K464" s="196"/>
      <c r="L464" s="196"/>
      <c r="M464" s="196"/>
      <c r="N464" s="196"/>
      <c r="O464" s="196"/>
    </row>
    <row r="465" spans="1:15" ht="28.5" customHeight="1">
      <c r="A465" s="196"/>
      <c r="B465" s="362" t="s">
        <v>621</v>
      </c>
      <c r="C465" s="362"/>
      <c r="D465" s="362"/>
      <c r="E465" s="196"/>
      <c r="F465" s="363"/>
      <c r="G465" s="363"/>
      <c r="H465" s="363"/>
      <c r="I465" s="196"/>
      <c r="J465" s="196"/>
      <c r="K465" s="196"/>
      <c r="L465" s="196"/>
      <c r="M465" s="196"/>
      <c r="N465" s="196"/>
      <c r="O465" s="196"/>
    </row>
    <row r="466" spans="1:15" ht="15.75">
      <c r="A466" s="196"/>
      <c r="B466" s="208"/>
      <c r="C466" s="208"/>
      <c r="D466" s="196" t="s">
        <v>739</v>
      </c>
      <c r="E466" s="196"/>
      <c r="F466" s="196"/>
      <c r="G466" s="196"/>
      <c r="H466" s="196"/>
      <c r="I466" s="196"/>
      <c r="J466" s="196"/>
      <c r="K466" s="196"/>
      <c r="L466" s="196"/>
      <c r="M466" s="196"/>
      <c r="N466" s="196"/>
      <c r="O466" s="196"/>
    </row>
    <row r="485" spans="1:15" ht="15.75">
      <c r="A485" s="203" t="s">
        <v>38</v>
      </c>
      <c r="B485" s="204"/>
      <c r="C485" s="204"/>
      <c r="D485" s="204"/>
      <c r="E485" s="204"/>
      <c r="F485" s="204"/>
      <c r="G485" s="204"/>
      <c r="H485" s="204"/>
      <c r="I485" s="204"/>
      <c r="J485" s="370" t="s">
        <v>21</v>
      </c>
      <c r="K485" s="370"/>
      <c r="L485" s="370"/>
      <c r="M485" s="370"/>
      <c r="N485" s="370"/>
      <c r="O485" s="370"/>
    </row>
    <row r="486" spans="1:15" ht="15.75">
      <c r="A486" s="203"/>
      <c r="B486" s="204"/>
      <c r="C486" s="204"/>
      <c r="D486" s="204"/>
      <c r="E486" s="204"/>
      <c r="F486" s="204"/>
      <c r="G486" s="204"/>
      <c r="H486" s="204"/>
      <c r="I486" s="204"/>
      <c r="J486" s="370" t="s">
        <v>780</v>
      </c>
      <c r="K486" s="370"/>
      <c r="L486" s="370"/>
      <c r="M486" s="370"/>
      <c r="N486" s="370"/>
      <c r="O486" s="370"/>
    </row>
    <row r="487" spans="1:15" ht="15.75">
      <c r="A487" s="203"/>
      <c r="B487" s="204"/>
      <c r="C487" s="204"/>
      <c r="D487" s="204"/>
      <c r="E487" s="204"/>
      <c r="F487" s="204"/>
      <c r="G487" s="204"/>
      <c r="H487" s="204"/>
      <c r="I487" s="204"/>
      <c r="J487" s="370" t="s">
        <v>22</v>
      </c>
      <c r="K487" s="370"/>
      <c r="L487" s="370"/>
      <c r="M487" s="370"/>
      <c r="N487" s="370"/>
      <c r="O487" s="370"/>
    </row>
    <row r="488" spans="1:15" ht="15.75">
      <c r="A488" s="203"/>
      <c r="B488" s="204"/>
      <c r="C488" s="204"/>
      <c r="D488" s="204"/>
      <c r="E488" s="204"/>
      <c r="F488" s="204"/>
      <c r="G488" s="204"/>
      <c r="H488" s="204"/>
      <c r="I488" s="204"/>
      <c r="J488" s="371"/>
      <c r="K488" s="371"/>
      <c r="L488" s="205" t="s">
        <v>785</v>
      </c>
      <c r="M488" s="205"/>
      <c r="N488" s="206"/>
      <c r="O488" s="206"/>
    </row>
    <row r="489" spans="1:15" ht="15.75">
      <c r="A489" s="203"/>
      <c r="B489" s="204"/>
      <c r="C489" s="204"/>
      <c r="D489" s="204"/>
      <c r="E489" s="204"/>
      <c r="F489" s="204"/>
      <c r="G489" s="204"/>
      <c r="H489" s="204"/>
      <c r="I489" s="204"/>
      <c r="J489" s="372" t="s">
        <v>744</v>
      </c>
      <c r="K489" s="372"/>
      <c r="L489" s="372"/>
      <c r="M489" s="372"/>
      <c r="N489" s="372"/>
      <c r="O489" s="372"/>
    </row>
    <row r="490" spans="1:15" ht="15.75">
      <c r="A490" s="373"/>
      <c r="B490" s="369"/>
      <c r="C490" s="369"/>
      <c r="D490" s="369"/>
      <c r="E490" s="369"/>
      <c r="F490" s="369"/>
      <c r="G490" s="369"/>
      <c r="H490" s="369"/>
      <c r="I490" s="369"/>
      <c r="J490" s="369"/>
      <c r="K490" s="369"/>
      <c r="L490" s="369"/>
      <c r="M490" s="369"/>
      <c r="N490" s="369"/>
      <c r="O490" s="369"/>
    </row>
    <row r="491" spans="1:15" ht="15.75">
      <c r="A491" s="369" t="s">
        <v>32</v>
      </c>
      <c r="B491" s="369"/>
      <c r="C491" s="369"/>
      <c r="D491" s="369"/>
      <c r="E491" s="369"/>
      <c r="F491" s="369"/>
      <c r="G491" s="369"/>
      <c r="H491" s="369"/>
      <c r="I491" s="369"/>
      <c r="J491" s="369"/>
      <c r="K491" s="369"/>
      <c r="L491" s="369"/>
      <c r="M491" s="369"/>
      <c r="N491" s="369"/>
      <c r="O491" s="369"/>
    </row>
    <row r="492" spans="1:15" ht="15.75">
      <c r="A492" s="203"/>
      <c r="B492" s="204"/>
      <c r="C492" s="204"/>
      <c r="D492" s="204"/>
      <c r="E492" s="204"/>
      <c r="F492" s="204"/>
      <c r="G492" s="204"/>
      <c r="H492" s="204"/>
      <c r="I492" s="204"/>
      <c r="J492" s="204"/>
      <c r="K492" s="204"/>
      <c r="L492" s="204"/>
      <c r="M492" s="204"/>
      <c r="N492" s="203"/>
      <c r="O492" s="203"/>
    </row>
    <row r="493" spans="1:15" ht="15.75">
      <c r="A493" s="366" t="s">
        <v>19</v>
      </c>
      <c r="B493" s="366"/>
      <c r="C493" s="366"/>
      <c r="D493" s="366"/>
      <c r="E493" s="366" t="s">
        <v>20</v>
      </c>
      <c r="F493" s="366"/>
      <c r="G493" s="366"/>
      <c r="H493" s="366"/>
      <c r="I493" s="366"/>
      <c r="J493" s="366"/>
      <c r="K493" s="366"/>
      <c r="L493" s="366"/>
      <c r="M493" s="366"/>
      <c r="N493" s="366"/>
      <c r="O493" s="366"/>
    </row>
    <row r="494" spans="1:15" ht="15.75">
      <c r="A494" s="366" t="s">
        <v>18</v>
      </c>
      <c r="B494" s="366"/>
      <c r="C494" s="366"/>
      <c r="D494" s="366"/>
      <c r="E494" s="366" t="s">
        <v>30</v>
      </c>
      <c r="F494" s="366"/>
      <c r="G494" s="366"/>
      <c r="H494" s="366"/>
      <c r="I494" s="366"/>
      <c r="J494" s="366"/>
      <c r="K494" s="366"/>
      <c r="L494" s="366"/>
      <c r="M494" s="366"/>
      <c r="N494" s="366"/>
      <c r="O494" s="366"/>
    </row>
    <row r="495" spans="1:15" ht="15.75">
      <c r="A495" s="366" t="s">
        <v>17</v>
      </c>
      <c r="B495" s="366"/>
      <c r="C495" s="366"/>
      <c r="D495" s="366"/>
      <c r="E495" s="366" t="s">
        <v>31</v>
      </c>
      <c r="F495" s="366"/>
      <c r="G495" s="366"/>
      <c r="H495" s="366"/>
      <c r="I495" s="366"/>
      <c r="J495" s="366"/>
      <c r="K495" s="366"/>
      <c r="L495" s="366"/>
      <c r="M495" s="366"/>
      <c r="N495" s="366"/>
      <c r="O495" s="366"/>
    </row>
    <row r="496" spans="1:15" ht="15.75">
      <c r="A496" s="366" t="s">
        <v>16</v>
      </c>
      <c r="B496" s="366"/>
      <c r="C496" s="366"/>
      <c r="D496" s="366"/>
      <c r="E496" s="366" t="s">
        <v>33</v>
      </c>
      <c r="F496" s="366"/>
      <c r="G496" s="366"/>
      <c r="H496" s="366"/>
      <c r="I496" s="366"/>
      <c r="J496" s="366"/>
      <c r="K496" s="366"/>
      <c r="L496" s="366"/>
      <c r="M496" s="366"/>
      <c r="N496" s="366"/>
      <c r="O496" s="366"/>
    </row>
    <row r="497" spans="1:15" ht="15.75">
      <c r="A497" s="366" t="s">
        <v>15</v>
      </c>
      <c r="B497" s="366"/>
      <c r="C497" s="366"/>
      <c r="D497" s="366"/>
      <c r="E497" s="367">
        <v>8602060523</v>
      </c>
      <c r="F497" s="367"/>
      <c r="G497" s="367"/>
      <c r="H497" s="367"/>
      <c r="I497" s="367"/>
      <c r="J497" s="367"/>
      <c r="K497" s="367"/>
      <c r="L497" s="367"/>
      <c r="M497" s="367"/>
      <c r="N497" s="367"/>
      <c r="O497" s="367"/>
    </row>
    <row r="498" spans="1:15" ht="15.75">
      <c r="A498" s="366" t="s">
        <v>14</v>
      </c>
      <c r="B498" s="366"/>
      <c r="C498" s="366"/>
      <c r="D498" s="366"/>
      <c r="E498" s="367">
        <v>862450001</v>
      </c>
      <c r="F498" s="367"/>
      <c r="G498" s="367"/>
      <c r="H498" s="367"/>
      <c r="I498" s="367"/>
      <c r="J498" s="367"/>
      <c r="K498" s="367"/>
      <c r="L498" s="367"/>
      <c r="M498" s="367"/>
      <c r="N498" s="367"/>
      <c r="O498" s="367"/>
    </row>
    <row r="499" spans="1:15" ht="15.75">
      <c r="A499" s="366" t="s">
        <v>13</v>
      </c>
      <c r="B499" s="366"/>
      <c r="C499" s="366"/>
      <c r="D499" s="366"/>
      <c r="E499" s="367">
        <v>71136000000</v>
      </c>
      <c r="F499" s="367"/>
      <c r="G499" s="367"/>
      <c r="H499" s="367"/>
      <c r="I499" s="367"/>
      <c r="J499" s="367"/>
      <c r="K499" s="367"/>
      <c r="L499" s="367"/>
      <c r="M499" s="367"/>
      <c r="N499" s="367"/>
      <c r="O499" s="367"/>
    </row>
    <row r="500" spans="1:15" ht="15.75">
      <c r="A500" s="368"/>
      <c r="B500" s="368"/>
      <c r="C500" s="368"/>
      <c r="D500" s="368"/>
      <c r="E500" s="204"/>
      <c r="F500" s="204"/>
      <c r="G500" s="204"/>
      <c r="H500" s="204"/>
      <c r="I500" s="204"/>
      <c r="J500" s="204"/>
      <c r="K500" s="204"/>
      <c r="L500" s="204"/>
      <c r="M500" s="204"/>
      <c r="N500" s="203"/>
      <c r="O500" s="203"/>
    </row>
    <row r="501" spans="1:15" ht="15.75">
      <c r="A501" s="365" t="s">
        <v>3</v>
      </c>
      <c r="B501" s="365" t="s">
        <v>1</v>
      </c>
      <c r="C501" s="365" t="s">
        <v>2</v>
      </c>
      <c r="D501" s="364" t="s">
        <v>12</v>
      </c>
      <c r="E501" s="364"/>
      <c r="F501" s="364"/>
      <c r="G501" s="364"/>
      <c r="H501" s="364"/>
      <c r="I501" s="364"/>
      <c r="J501" s="364"/>
      <c r="K501" s="364"/>
      <c r="L501" s="364"/>
      <c r="M501" s="364"/>
      <c r="N501" s="364" t="s">
        <v>28</v>
      </c>
      <c r="O501" s="364" t="s">
        <v>29</v>
      </c>
    </row>
    <row r="502" spans="1:15" ht="60" customHeight="1">
      <c r="A502" s="365"/>
      <c r="B502" s="365"/>
      <c r="C502" s="365"/>
      <c r="D502" s="364" t="s">
        <v>24</v>
      </c>
      <c r="E502" s="364" t="s">
        <v>0</v>
      </c>
      <c r="F502" s="365" t="s">
        <v>5</v>
      </c>
      <c r="G502" s="365"/>
      <c r="H502" s="365" t="s">
        <v>7</v>
      </c>
      <c r="I502" s="364" t="s">
        <v>9</v>
      </c>
      <c r="J502" s="364"/>
      <c r="K502" s="364" t="s">
        <v>773</v>
      </c>
      <c r="L502" s="364" t="s">
        <v>4</v>
      </c>
      <c r="M502" s="364"/>
      <c r="N502" s="364"/>
      <c r="O502" s="364"/>
    </row>
    <row r="503" spans="1:15" ht="106.5">
      <c r="A503" s="365"/>
      <c r="B503" s="365"/>
      <c r="C503" s="365"/>
      <c r="D503" s="364"/>
      <c r="E503" s="364"/>
      <c r="F503" s="271" t="s">
        <v>6</v>
      </c>
      <c r="G503" s="271" t="s">
        <v>25</v>
      </c>
      <c r="H503" s="365"/>
      <c r="I503" s="271" t="s">
        <v>8</v>
      </c>
      <c r="J503" s="271" t="s">
        <v>25</v>
      </c>
      <c r="K503" s="364"/>
      <c r="L503" s="271" t="s">
        <v>27</v>
      </c>
      <c r="M503" s="271" t="s">
        <v>10</v>
      </c>
      <c r="N503" s="364"/>
      <c r="O503" s="270" t="s">
        <v>11</v>
      </c>
    </row>
    <row r="504" spans="1:15" ht="15.75">
      <c r="A504" s="179">
        <v>1</v>
      </c>
      <c r="B504" s="179">
        <v>2</v>
      </c>
      <c r="C504" s="179">
        <v>3</v>
      </c>
      <c r="D504" s="179">
        <v>4</v>
      </c>
      <c r="E504" s="179">
        <v>5</v>
      </c>
      <c r="F504" s="179">
        <v>6</v>
      </c>
      <c r="G504" s="179">
        <v>7</v>
      </c>
      <c r="H504" s="179">
        <v>8</v>
      </c>
      <c r="I504" s="179">
        <v>9</v>
      </c>
      <c r="J504" s="179">
        <v>10</v>
      </c>
      <c r="K504" s="179">
        <v>11</v>
      </c>
      <c r="L504" s="179">
        <v>12</v>
      </c>
      <c r="M504" s="179">
        <v>13</v>
      </c>
      <c r="N504" s="179">
        <v>14</v>
      </c>
      <c r="O504" s="179">
        <v>15</v>
      </c>
    </row>
    <row r="505" spans="1:15" ht="15.75">
      <c r="A505" s="356" t="s">
        <v>786</v>
      </c>
      <c r="B505" s="357"/>
      <c r="C505" s="357"/>
      <c r="D505" s="357"/>
      <c r="E505" s="357"/>
      <c r="F505" s="357"/>
      <c r="G505" s="357"/>
      <c r="H505" s="357"/>
      <c r="I505" s="357"/>
      <c r="J505" s="357"/>
      <c r="K505" s="357"/>
      <c r="L505" s="357"/>
      <c r="M505" s="357"/>
      <c r="N505" s="357"/>
      <c r="O505" s="358"/>
    </row>
    <row r="506" spans="1:15" s="193" customFormat="1" ht="76.5">
      <c r="A506" s="179">
        <v>227</v>
      </c>
      <c r="B506" s="174" t="s">
        <v>791</v>
      </c>
      <c r="C506" s="174" t="s">
        <v>791</v>
      </c>
      <c r="D506" s="274" t="s">
        <v>283</v>
      </c>
      <c r="E506" s="275" t="s">
        <v>284</v>
      </c>
      <c r="F506" s="223">
        <v>796</v>
      </c>
      <c r="G506" s="257" t="s">
        <v>44</v>
      </c>
      <c r="H506" s="257">
        <v>21</v>
      </c>
      <c r="I506" s="223">
        <v>10215572000</v>
      </c>
      <c r="J506" s="179" t="s">
        <v>623</v>
      </c>
      <c r="K506" s="260">
        <v>285600</v>
      </c>
      <c r="L506" s="179" t="s">
        <v>275</v>
      </c>
      <c r="M506" s="179" t="s">
        <v>113</v>
      </c>
      <c r="N506" s="179" t="s">
        <v>242</v>
      </c>
      <c r="O506" s="179" t="s">
        <v>118</v>
      </c>
    </row>
    <row r="507" spans="1:15" s="193" customFormat="1" ht="76.5">
      <c r="A507" s="223">
        <v>214</v>
      </c>
      <c r="B507" s="179" t="s">
        <v>528</v>
      </c>
      <c r="C507" s="179" t="s">
        <v>528</v>
      </c>
      <c r="D507" s="276" t="s">
        <v>200</v>
      </c>
      <c r="E507" s="274" t="s">
        <v>194</v>
      </c>
      <c r="F507" s="223">
        <v>366</v>
      </c>
      <c r="G507" s="223" t="s">
        <v>130</v>
      </c>
      <c r="H507" s="223">
        <v>1</v>
      </c>
      <c r="I507" s="223">
        <v>71168904001</v>
      </c>
      <c r="J507" s="223" t="s">
        <v>196</v>
      </c>
      <c r="K507" s="248">
        <v>362778</v>
      </c>
      <c r="L507" s="223" t="s">
        <v>120</v>
      </c>
      <c r="M507" s="223" t="s">
        <v>37</v>
      </c>
      <c r="N507" s="223" t="s">
        <v>34</v>
      </c>
      <c r="O507" s="223" t="s">
        <v>35</v>
      </c>
    </row>
    <row r="508" spans="1:15" s="193" customFormat="1" ht="63.75">
      <c r="A508" s="223">
        <v>263</v>
      </c>
      <c r="B508" s="223" t="s">
        <v>793</v>
      </c>
      <c r="C508" s="223" t="s">
        <v>793</v>
      </c>
      <c r="D508" s="274" t="s">
        <v>792</v>
      </c>
      <c r="E508" s="274" t="s">
        <v>794</v>
      </c>
      <c r="F508" s="223">
        <v>879</v>
      </c>
      <c r="G508" s="223" t="s">
        <v>109</v>
      </c>
      <c r="H508" s="223">
        <v>1</v>
      </c>
      <c r="I508" s="174">
        <v>71136000000</v>
      </c>
      <c r="J508" s="180" t="s">
        <v>427</v>
      </c>
      <c r="K508" s="277">
        <v>320000</v>
      </c>
      <c r="L508" s="223" t="s">
        <v>120</v>
      </c>
      <c r="M508" s="223" t="s">
        <v>37</v>
      </c>
      <c r="N508" s="223" t="s">
        <v>34</v>
      </c>
      <c r="O508" s="223" t="s">
        <v>35</v>
      </c>
    </row>
    <row r="509" spans="1:15" ht="15.75">
      <c r="A509" s="196"/>
      <c r="B509" s="196"/>
      <c r="C509" s="196"/>
      <c r="D509" s="196"/>
      <c r="E509" s="196"/>
      <c r="F509" s="196"/>
      <c r="G509" s="196"/>
      <c r="H509" s="196"/>
      <c r="I509" s="196"/>
      <c r="J509" s="196"/>
      <c r="K509" s="196"/>
      <c r="L509" s="196"/>
      <c r="M509" s="196"/>
      <c r="N509" s="196"/>
      <c r="O509" s="196"/>
    </row>
    <row r="510" spans="1:15" ht="36" customHeight="1">
      <c r="A510" s="196"/>
      <c r="B510" s="359" t="s">
        <v>732</v>
      </c>
      <c r="C510" s="359"/>
      <c r="D510" s="359"/>
      <c r="E510" s="197"/>
      <c r="F510" s="360" t="s">
        <v>737</v>
      </c>
      <c r="G510" s="360"/>
      <c r="H510" s="360"/>
      <c r="I510" s="196"/>
      <c r="J510" s="196"/>
      <c r="K510" s="196"/>
      <c r="L510" s="185"/>
      <c r="M510" s="185"/>
      <c r="N510" s="185"/>
      <c r="O510" s="185"/>
    </row>
    <row r="511" spans="1:15" ht="28.5" customHeight="1">
      <c r="A511" s="202"/>
      <c r="B511" s="362" t="s">
        <v>738</v>
      </c>
      <c r="C511" s="362"/>
      <c r="D511" s="362"/>
      <c r="E511" s="196"/>
      <c r="F511" s="196"/>
      <c r="G511" s="196"/>
      <c r="H511" s="196"/>
      <c r="I511" s="196"/>
      <c r="J511" s="196"/>
      <c r="K511" s="196"/>
      <c r="L511" s="196"/>
      <c r="M511" s="196"/>
      <c r="N511" s="196"/>
      <c r="O511" s="196"/>
    </row>
    <row r="512" spans="1:15" ht="33.75" customHeight="1">
      <c r="A512" s="196"/>
      <c r="B512" s="362" t="s">
        <v>621</v>
      </c>
      <c r="C512" s="362"/>
      <c r="D512" s="362"/>
      <c r="E512" s="196"/>
      <c r="F512" s="363"/>
      <c r="G512" s="363"/>
      <c r="H512" s="363"/>
      <c r="I512" s="196"/>
      <c r="J512" s="196"/>
      <c r="K512" s="196"/>
      <c r="L512" s="196"/>
      <c r="M512" s="196"/>
      <c r="N512" s="196"/>
      <c r="O512" s="196"/>
    </row>
    <row r="513" spans="1:15" ht="15.75">
      <c r="A513" s="196"/>
      <c r="B513" s="208"/>
      <c r="C513" s="208"/>
      <c r="D513" s="196" t="s">
        <v>739</v>
      </c>
      <c r="E513" s="196"/>
      <c r="F513" s="196"/>
      <c r="G513" s="196"/>
      <c r="H513" s="196"/>
      <c r="I513" s="196"/>
      <c r="J513" s="196"/>
      <c r="K513" s="196"/>
      <c r="L513" s="196"/>
      <c r="M513" s="196"/>
      <c r="N513" s="196"/>
      <c r="O513" s="196"/>
    </row>
    <row r="514" spans="1:15" ht="15.75">
      <c r="A514" s="196"/>
      <c r="B514" s="196"/>
      <c r="C514" s="196"/>
      <c r="D514" s="196"/>
      <c r="E514" s="196"/>
      <c r="F514" s="196"/>
      <c r="G514" s="196"/>
      <c r="H514" s="196"/>
      <c r="I514" s="196"/>
      <c r="J514" s="196"/>
      <c r="K514" s="196"/>
      <c r="L514" s="196"/>
      <c r="M514" s="196"/>
      <c r="N514" s="196"/>
      <c r="O514" s="196"/>
    </row>
    <row r="519" spans="1:15" ht="15.75">
      <c r="A519" s="203" t="s">
        <v>38</v>
      </c>
      <c r="B519" s="204"/>
      <c r="C519" s="204"/>
      <c r="D519" s="204"/>
      <c r="E519" s="204"/>
      <c r="F519" s="204"/>
      <c r="G519" s="204"/>
      <c r="H519" s="204"/>
      <c r="I519" s="204"/>
      <c r="J519" s="370" t="s">
        <v>21</v>
      </c>
      <c r="K519" s="370"/>
      <c r="L519" s="370"/>
      <c r="M519" s="370"/>
      <c r="N519" s="370"/>
      <c r="O519" s="370"/>
    </row>
    <row r="520" spans="1:15" ht="15.75" customHeight="1">
      <c r="A520" s="203"/>
      <c r="B520" s="204"/>
      <c r="C520" s="204"/>
      <c r="D520" s="204"/>
      <c r="E520" s="204"/>
      <c r="F520" s="204"/>
      <c r="G520" s="204"/>
      <c r="H520" s="204"/>
      <c r="I520" s="204"/>
      <c r="J520" s="370" t="s">
        <v>800</v>
      </c>
      <c r="K520" s="370"/>
      <c r="L520" s="370"/>
      <c r="M520" s="370"/>
      <c r="N520" s="370"/>
      <c r="O520" s="370"/>
    </row>
    <row r="521" spans="1:15" ht="15.75" customHeight="1">
      <c r="A521" s="203"/>
      <c r="B521" s="204"/>
      <c r="C521" s="204"/>
      <c r="D521" s="204"/>
      <c r="E521" s="204"/>
      <c r="F521" s="204"/>
      <c r="G521" s="204"/>
      <c r="H521" s="204"/>
      <c r="I521" s="204"/>
      <c r="J521" s="370" t="s">
        <v>22</v>
      </c>
      <c r="K521" s="370"/>
      <c r="L521" s="370"/>
      <c r="M521" s="370"/>
      <c r="N521" s="370"/>
      <c r="O521" s="370"/>
    </row>
    <row r="522" spans="1:15" ht="15.75">
      <c r="A522" s="203"/>
      <c r="B522" s="204"/>
      <c r="C522" s="204"/>
      <c r="D522" s="204"/>
      <c r="E522" s="204"/>
      <c r="F522" s="204"/>
      <c r="G522" s="204"/>
      <c r="H522" s="204"/>
      <c r="I522" s="204"/>
      <c r="J522" s="371"/>
      <c r="K522" s="371"/>
      <c r="L522" s="205" t="s">
        <v>729</v>
      </c>
      <c r="M522" s="205"/>
      <c r="N522" s="206"/>
      <c r="O522" s="206"/>
    </row>
    <row r="523" spans="1:15" ht="15.75" customHeight="1">
      <c r="A523" s="203"/>
      <c r="B523" s="204"/>
      <c r="C523" s="204"/>
      <c r="D523" s="204"/>
      <c r="E523" s="204"/>
      <c r="F523" s="204"/>
      <c r="G523" s="204"/>
      <c r="H523" s="204"/>
      <c r="I523" s="204"/>
      <c r="J523" s="372" t="s">
        <v>744</v>
      </c>
      <c r="K523" s="372"/>
      <c r="L523" s="372"/>
      <c r="M523" s="372"/>
      <c r="N523" s="372"/>
      <c r="O523" s="372"/>
    </row>
    <row r="524" spans="1:15" ht="15.75">
      <c r="A524" s="373"/>
      <c r="B524" s="373"/>
      <c r="C524" s="373"/>
      <c r="D524" s="373"/>
      <c r="E524" s="373"/>
      <c r="F524" s="373"/>
      <c r="G524" s="373"/>
      <c r="H524" s="373"/>
      <c r="I524" s="373"/>
      <c r="J524" s="373"/>
      <c r="K524" s="373"/>
      <c r="L524" s="373"/>
      <c r="M524" s="373"/>
      <c r="N524" s="373"/>
      <c r="O524" s="373"/>
    </row>
    <row r="525" spans="1:15" ht="15.75">
      <c r="A525" s="369" t="s">
        <v>32</v>
      </c>
      <c r="B525" s="369"/>
      <c r="C525" s="369"/>
      <c r="D525" s="369"/>
      <c r="E525" s="369"/>
      <c r="F525" s="369"/>
      <c r="G525" s="369"/>
      <c r="H525" s="369"/>
      <c r="I525" s="369"/>
      <c r="J525" s="369"/>
      <c r="K525" s="369"/>
      <c r="L525" s="369"/>
      <c r="M525" s="369"/>
      <c r="N525" s="369"/>
      <c r="O525" s="369"/>
    </row>
    <row r="526" spans="1:15" ht="15.75">
      <c r="A526" s="203"/>
      <c r="B526" s="204"/>
      <c r="C526" s="204"/>
      <c r="D526" s="204"/>
      <c r="E526" s="204"/>
      <c r="F526" s="204"/>
      <c r="G526" s="204"/>
      <c r="H526" s="204"/>
      <c r="I526" s="204"/>
      <c r="J526" s="204"/>
      <c r="K526" s="204"/>
      <c r="L526" s="204"/>
      <c r="M526" s="204"/>
      <c r="N526" s="203"/>
      <c r="O526" s="203"/>
    </row>
    <row r="527" spans="1:15" ht="15.75">
      <c r="A527" s="366" t="s">
        <v>19</v>
      </c>
      <c r="B527" s="366"/>
      <c r="C527" s="366"/>
      <c r="D527" s="366"/>
      <c r="E527" s="366" t="s">
        <v>20</v>
      </c>
      <c r="F527" s="366"/>
      <c r="G527" s="366"/>
      <c r="H527" s="366"/>
      <c r="I527" s="366"/>
      <c r="J527" s="366"/>
      <c r="K527" s="366"/>
      <c r="L527" s="366"/>
      <c r="M527" s="366"/>
      <c r="N527" s="366"/>
      <c r="O527" s="366"/>
    </row>
    <row r="528" spans="1:15" ht="15.75">
      <c r="A528" s="366" t="s">
        <v>18</v>
      </c>
      <c r="B528" s="366"/>
      <c r="C528" s="366"/>
      <c r="D528" s="366"/>
      <c r="E528" s="366" t="s">
        <v>30</v>
      </c>
      <c r="F528" s="366"/>
      <c r="G528" s="366"/>
      <c r="H528" s="366"/>
      <c r="I528" s="366"/>
      <c r="J528" s="366"/>
      <c r="K528" s="366"/>
      <c r="L528" s="366"/>
      <c r="M528" s="366"/>
      <c r="N528" s="366"/>
      <c r="O528" s="366"/>
    </row>
    <row r="529" spans="1:15" ht="15.75">
      <c r="A529" s="366" t="s">
        <v>17</v>
      </c>
      <c r="B529" s="366"/>
      <c r="C529" s="366"/>
      <c r="D529" s="366"/>
      <c r="E529" s="366" t="s">
        <v>31</v>
      </c>
      <c r="F529" s="366"/>
      <c r="G529" s="366"/>
      <c r="H529" s="366"/>
      <c r="I529" s="366"/>
      <c r="J529" s="366"/>
      <c r="K529" s="366"/>
      <c r="L529" s="366"/>
      <c r="M529" s="366"/>
      <c r="N529" s="366"/>
      <c r="O529" s="366"/>
    </row>
    <row r="530" spans="1:15" ht="15.75">
      <c r="A530" s="366" t="s">
        <v>16</v>
      </c>
      <c r="B530" s="366"/>
      <c r="C530" s="366"/>
      <c r="D530" s="366"/>
      <c r="E530" s="366" t="s">
        <v>33</v>
      </c>
      <c r="F530" s="366"/>
      <c r="G530" s="366"/>
      <c r="H530" s="366"/>
      <c r="I530" s="366"/>
      <c r="J530" s="366"/>
      <c r="K530" s="366"/>
      <c r="L530" s="366"/>
      <c r="M530" s="366"/>
      <c r="N530" s="366"/>
      <c r="O530" s="366"/>
    </row>
    <row r="531" spans="1:15" ht="15.75">
      <c r="A531" s="366" t="s">
        <v>15</v>
      </c>
      <c r="B531" s="366"/>
      <c r="C531" s="366"/>
      <c r="D531" s="366"/>
      <c r="E531" s="367">
        <v>8602060523</v>
      </c>
      <c r="F531" s="367"/>
      <c r="G531" s="367"/>
      <c r="H531" s="367"/>
      <c r="I531" s="367"/>
      <c r="J531" s="367"/>
      <c r="K531" s="367"/>
      <c r="L531" s="367"/>
      <c r="M531" s="367"/>
      <c r="N531" s="367"/>
      <c r="O531" s="367"/>
    </row>
    <row r="532" spans="1:15" ht="15.75">
      <c r="A532" s="366" t="s">
        <v>14</v>
      </c>
      <c r="B532" s="366"/>
      <c r="C532" s="366"/>
      <c r="D532" s="366"/>
      <c r="E532" s="367">
        <v>862450001</v>
      </c>
      <c r="F532" s="367"/>
      <c r="G532" s="367"/>
      <c r="H532" s="367"/>
      <c r="I532" s="367"/>
      <c r="J532" s="367"/>
      <c r="K532" s="367"/>
      <c r="L532" s="367"/>
      <c r="M532" s="367"/>
      <c r="N532" s="367"/>
      <c r="O532" s="367"/>
    </row>
    <row r="533" spans="1:15" ht="15.75">
      <c r="A533" s="366" t="s">
        <v>13</v>
      </c>
      <c r="B533" s="366"/>
      <c r="C533" s="366"/>
      <c r="D533" s="366"/>
      <c r="E533" s="367">
        <v>71136000000</v>
      </c>
      <c r="F533" s="367"/>
      <c r="G533" s="367"/>
      <c r="H533" s="367"/>
      <c r="I533" s="367"/>
      <c r="J533" s="367"/>
      <c r="K533" s="367"/>
      <c r="L533" s="367"/>
      <c r="M533" s="367"/>
      <c r="N533" s="367"/>
      <c r="O533" s="367"/>
    </row>
    <row r="534" spans="1:15" ht="15.75">
      <c r="A534" s="368"/>
      <c r="B534" s="368"/>
      <c r="C534" s="368"/>
      <c r="D534" s="368"/>
      <c r="E534" s="204"/>
      <c r="F534" s="204"/>
      <c r="G534" s="204"/>
      <c r="H534" s="204"/>
      <c r="I534" s="204"/>
      <c r="J534" s="204"/>
      <c r="K534" s="204"/>
      <c r="L534" s="204"/>
      <c r="M534" s="204"/>
      <c r="N534" s="203"/>
      <c r="O534" s="203"/>
    </row>
    <row r="535" spans="1:15" ht="29.25" customHeight="1">
      <c r="A535" s="365" t="s">
        <v>3</v>
      </c>
      <c r="B535" s="365" t="s">
        <v>1</v>
      </c>
      <c r="C535" s="365" t="s">
        <v>2</v>
      </c>
      <c r="D535" s="364" t="s">
        <v>12</v>
      </c>
      <c r="E535" s="364"/>
      <c r="F535" s="364"/>
      <c r="G535" s="364"/>
      <c r="H535" s="364"/>
      <c r="I535" s="364"/>
      <c r="J535" s="364"/>
      <c r="K535" s="364"/>
      <c r="L535" s="364"/>
      <c r="M535" s="364"/>
      <c r="N535" s="364" t="s">
        <v>28</v>
      </c>
      <c r="O535" s="364" t="s">
        <v>29</v>
      </c>
    </row>
    <row r="536" spans="1:15" ht="45.75" customHeight="1">
      <c r="A536" s="365"/>
      <c r="B536" s="365"/>
      <c r="C536" s="365"/>
      <c r="D536" s="364" t="s">
        <v>24</v>
      </c>
      <c r="E536" s="364" t="s">
        <v>0</v>
      </c>
      <c r="F536" s="365" t="s">
        <v>5</v>
      </c>
      <c r="G536" s="365"/>
      <c r="H536" s="365" t="s">
        <v>7</v>
      </c>
      <c r="I536" s="364" t="s">
        <v>9</v>
      </c>
      <c r="J536" s="364"/>
      <c r="K536" s="364" t="s">
        <v>773</v>
      </c>
      <c r="L536" s="364" t="s">
        <v>4</v>
      </c>
      <c r="M536" s="364"/>
      <c r="N536" s="364"/>
      <c r="O536" s="364"/>
    </row>
    <row r="537" spans="1:15" ht="120" customHeight="1">
      <c r="A537" s="365"/>
      <c r="B537" s="365"/>
      <c r="C537" s="365"/>
      <c r="D537" s="364"/>
      <c r="E537" s="364"/>
      <c r="F537" s="273" t="s">
        <v>6</v>
      </c>
      <c r="G537" s="273" t="s">
        <v>25</v>
      </c>
      <c r="H537" s="365"/>
      <c r="I537" s="273" t="s">
        <v>8</v>
      </c>
      <c r="J537" s="273" t="s">
        <v>25</v>
      </c>
      <c r="K537" s="364"/>
      <c r="L537" s="273" t="s">
        <v>27</v>
      </c>
      <c r="M537" s="273" t="s">
        <v>10</v>
      </c>
      <c r="N537" s="364"/>
      <c r="O537" s="272" t="s">
        <v>11</v>
      </c>
    </row>
    <row r="538" spans="1:15" ht="15.75">
      <c r="A538" s="179">
        <v>1</v>
      </c>
      <c r="B538" s="179">
        <v>2</v>
      </c>
      <c r="C538" s="179">
        <v>3</v>
      </c>
      <c r="D538" s="179">
        <v>4</v>
      </c>
      <c r="E538" s="179">
        <v>5</v>
      </c>
      <c r="F538" s="179">
        <v>6</v>
      </c>
      <c r="G538" s="179">
        <v>7</v>
      </c>
      <c r="H538" s="179">
        <v>8</v>
      </c>
      <c r="I538" s="179">
        <v>9</v>
      </c>
      <c r="J538" s="179">
        <v>10</v>
      </c>
      <c r="K538" s="179">
        <v>11</v>
      </c>
      <c r="L538" s="179">
        <v>12</v>
      </c>
      <c r="M538" s="179">
        <v>13</v>
      </c>
      <c r="N538" s="179">
        <v>14</v>
      </c>
      <c r="O538" s="179">
        <v>15</v>
      </c>
    </row>
    <row r="539" spans="1:15" ht="15.75">
      <c r="A539" s="356" t="s">
        <v>798</v>
      </c>
      <c r="B539" s="357"/>
      <c r="C539" s="357"/>
      <c r="D539" s="357"/>
      <c r="E539" s="357"/>
      <c r="F539" s="357"/>
      <c r="G539" s="357"/>
      <c r="H539" s="357"/>
      <c r="I539" s="357"/>
      <c r="J539" s="357"/>
      <c r="K539" s="357"/>
      <c r="L539" s="357"/>
      <c r="M539" s="357"/>
      <c r="N539" s="357"/>
      <c r="O539" s="358"/>
    </row>
    <row r="540" spans="1:15" ht="78.75" customHeight="1">
      <c r="A540" s="179">
        <v>264</v>
      </c>
      <c r="B540" s="174" t="s">
        <v>101</v>
      </c>
      <c r="C540" s="174" t="s">
        <v>101</v>
      </c>
      <c r="D540" s="274" t="s">
        <v>795</v>
      </c>
      <c r="E540" s="275" t="s">
        <v>796</v>
      </c>
      <c r="F540" s="223">
        <v>796</v>
      </c>
      <c r="G540" s="257" t="s">
        <v>44</v>
      </c>
      <c r="H540" s="257">
        <v>1</v>
      </c>
      <c r="I540" s="174">
        <v>71136000000</v>
      </c>
      <c r="J540" s="180" t="s">
        <v>427</v>
      </c>
      <c r="K540" s="260">
        <v>290440.68</v>
      </c>
      <c r="L540" s="179" t="s">
        <v>799</v>
      </c>
      <c r="M540" s="179" t="s">
        <v>596</v>
      </c>
      <c r="N540" s="223" t="s">
        <v>34</v>
      </c>
      <c r="O540" s="223" t="s">
        <v>35</v>
      </c>
    </row>
    <row r="541" spans="1:15" ht="117" customHeight="1">
      <c r="A541" s="223">
        <v>265</v>
      </c>
      <c r="B541" s="179" t="s">
        <v>361</v>
      </c>
      <c r="C541" s="179" t="s">
        <v>361</v>
      </c>
      <c r="D541" s="276" t="s">
        <v>797</v>
      </c>
      <c r="E541" s="177" t="s">
        <v>536</v>
      </c>
      <c r="F541" s="223">
        <v>366</v>
      </c>
      <c r="G541" s="257" t="s">
        <v>130</v>
      </c>
      <c r="H541" s="257">
        <v>1</v>
      </c>
      <c r="I541" s="174">
        <v>71136000000</v>
      </c>
      <c r="J541" s="180" t="s">
        <v>427</v>
      </c>
      <c r="K541" s="248">
        <v>354000</v>
      </c>
      <c r="L541" s="223" t="s">
        <v>120</v>
      </c>
      <c r="M541" s="223" t="s">
        <v>37</v>
      </c>
      <c r="N541" s="223" t="s">
        <v>34</v>
      </c>
      <c r="O541" s="223" t="s">
        <v>35</v>
      </c>
    </row>
    <row r="542" spans="1:15" ht="30" customHeight="1">
      <c r="A542" s="196"/>
      <c r="B542" s="359" t="s">
        <v>732</v>
      </c>
      <c r="C542" s="359"/>
      <c r="D542" s="359"/>
      <c r="E542" s="197"/>
      <c r="F542" s="360" t="s">
        <v>737</v>
      </c>
      <c r="G542" s="360"/>
      <c r="H542" s="360"/>
      <c r="I542" s="196"/>
      <c r="J542" s="196"/>
      <c r="K542" s="196"/>
      <c r="L542" s="185"/>
      <c r="M542" s="185"/>
      <c r="N542" s="185"/>
      <c r="O542" s="185"/>
    </row>
    <row r="543" spans="1:15" ht="40.5" customHeight="1">
      <c r="A543" s="202"/>
      <c r="B543" s="362" t="s">
        <v>738</v>
      </c>
      <c r="C543" s="362"/>
      <c r="D543" s="362"/>
      <c r="E543" s="196"/>
      <c r="F543" s="196"/>
      <c r="G543" s="196"/>
      <c r="H543" s="196"/>
      <c r="I543" s="196"/>
      <c r="J543" s="196"/>
      <c r="K543" s="196"/>
      <c r="L543" s="196"/>
      <c r="M543" s="196"/>
      <c r="N543" s="196"/>
      <c r="O543" s="196"/>
    </row>
    <row r="544" spans="1:15" ht="33.75" customHeight="1">
      <c r="A544" s="196"/>
      <c r="B544" s="362" t="s">
        <v>621</v>
      </c>
      <c r="C544" s="362"/>
      <c r="D544" s="362"/>
      <c r="E544" s="196"/>
      <c r="F544" s="363"/>
      <c r="G544" s="363"/>
      <c r="H544" s="363"/>
      <c r="I544" s="196"/>
      <c r="J544" s="196"/>
      <c r="K544" s="196"/>
      <c r="L544" s="196"/>
      <c r="M544" s="196"/>
      <c r="N544" s="196"/>
      <c r="O544" s="196"/>
    </row>
    <row r="545" spans="1:15" ht="15.75">
      <c r="A545" s="196"/>
      <c r="B545" s="208"/>
      <c r="C545" s="208"/>
      <c r="D545" s="196" t="s">
        <v>739</v>
      </c>
      <c r="E545" s="196"/>
      <c r="F545" s="196"/>
      <c r="G545" s="196"/>
      <c r="H545" s="196"/>
      <c r="I545" s="196"/>
      <c r="J545" s="196"/>
      <c r="K545" s="196"/>
      <c r="L545" s="196"/>
      <c r="M545" s="196"/>
      <c r="N545" s="196"/>
      <c r="O545" s="196"/>
    </row>
    <row r="546" spans="1:15" ht="15.75">
      <c r="A546" s="196"/>
      <c r="B546" s="196"/>
      <c r="C546" s="196"/>
      <c r="D546" s="196"/>
      <c r="E546" s="196"/>
      <c r="F546" s="196"/>
      <c r="G546" s="196"/>
      <c r="H546" s="196"/>
      <c r="I546" s="196"/>
      <c r="J546" s="196"/>
      <c r="K546" s="196"/>
      <c r="L546" s="196"/>
      <c r="M546" s="196"/>
      <c r="N546" s="196"/>
      <c r="O546" s="196"/>
    </row>
    <row r="552" spans="1:15" ht="15.75">
      <c r="A552" s="203" t="s">
        <v>38</v>
      </c>
      <c r="B552" s="204"/>
      <c r="C552" s="204"/>
      <c r="D552" s="204"/>
      <c r="E552" s="204"/>
      <c r="F552" s="204"/>
      <c r="G552" s="204"/>
      <c r="H552" s="204"/>
      <c r="I552" s="204"/>
      <c r="J552" s="370" t="s">
        <v>21</v>
      </c>
      <c r="K552" s="370"/>
      <c r="L552" s="370"/>
      <c r="M552" s="370"/>
      <c r="N552" s="370"/>
      <c r="O552" s="370"/>
    </row>
    <row r="553" spans="1:15" ht="15.75">
      <c r="A553" s="203"/>
      <c r="B553" s="204"/>
      <c r="C553" s="204"/>
      <c r="D553" s="204"/>
      <c r="E553" s="204"/>
      <c r="F553" s="204"/>
      <c r="G553" s="204"/>
      <c r="H553" s="204"/>
      <c r="I553" s="204"/>
      <c r="J553" s="370" t="s">
        <v>800</v>
      </c>
      <c r="K553" s="370"/>
      <c r="L553" s="370"/>
      <c r="M553" s="370"/>
      <c r="N553" s="370"/>
      <c r="O553" s="370"/>
    </row>
    <row r="554" spans="1:15" ht="15.75">
      <c r="A554" s="203"/>
      <c r="B554" s="204"/>
      <c r="C554" s="204"/>
      <c r="D554" s="204"/>
      <c r="E554" s="204"/>
      <c r="F554" s="204"/>
      <c r="G554" s="204"/>
      <c r="H554" s="204"/>
      <c r="I554" s="204"/>
      <c r="J554" s="370" t="s">
        <v>22</v>
      </c>
      <c r="K554" s="370"/>
      <c r="L554" s="370"/>
      <c r="M554" s="370"/>
      <c r="N554" s="370"/>
      <c r="O554" s="370"/>
    </row>
    <row r="555" spans="1:15" ht="15.75">
      <c r="A555" s="203"/>
      <c r="B555" s="204"/>
      <c r="C555" s="204"/>
      <c r="D555" s="204"/>
      <c r="E555" s="204"/>
      <c r="F555" s="204"/>
      <c r="G555" s="204"/>
      <c r="H555" s="204"/>
      <c r="I555" s="204"/>
      <c r="J555" s="371"/>
      <c r="K555" s="371"/>
      <c r="L555" s="205" t="s">
        <v>729</v>
      </c>
      <c r="M555" s="205"/>
      <c r="N555" s="206"/>
      <c r="O555" s="206"/>
    </row>
    <row r="556" spans="1:15" ht="15.75">
      <c r="A556" s="203"/>
      <c r="B556" s="204"/>
      <c r="C556" s="204"/>
      <c r="D556" s="204"/>
      <c r="E556" s="204"/>
      <c r="F556" s="204"/>
      <c r="G556" s="204"/>
      <c r="H556" s="204"/>
      <c r="I556" s="204"/>
      <c r="J556" s="372" t="s">
        <v>744</v>
      </c>
      <c r="K556" s="372"/>
      <c r="L556" s="372"/>
      <c r="M556" s="372"/>
      <c r="N556" s="372"/>
      <c r="O556" s="372"/>
    </row>
    <row r="557" spans="1:15" ht="15.75">
      <c r="A557" s="373"/>
      <c r="B557" s="373"/>
      <c r="C557" s="373"/>
      <c r="D557" s="373"/>
      <c r="E557" s="373"/>
      <c r="F557" s="373"/>
      <c r="G557" s="373"/>
      <c r="H557" s="373"/>
      <c r="I557" s="373"/>
      <c r="J557" s="373"/>
      <c r="K557" s="373"/>
      <c r="L557" s="373"/>
      <c r="M557" s="373"/>
      <c r="N557" s="373"/>
      <c r="O557" s="373"/>
    </row>
    <row r="558" spans="1:15" ht="15.75">
      <c r="A558" s="369" t="s">
        <v>32</v>
      </c>
      <c r="B558" s="369"/>
      <c r="C558" s="369"/>
      <c r="D558" s="369"/>
      <c r="E558" s="369"/>
      <c r="F558" s="369"/>
      <c r="G558" s="369"/>
      <c r="H558" s="369"/>
      <c r="I558" s="369"/>
      <c r="J558" s="369"/>
      <c r="K558" s="369"/>
      <c r="L558" s="369"/>
      <c r="M558" s="369"/>
      <c r="N558" s="369"/>
      <c r="O558" s="369"/>
    </row>
    <row r="559" spans="1:15" ht="15.75">
      <c r="A559" s="203"/>
      <c r="B559" s="204"/>
      <c r="C559" s="204"/>
      <c r="D559" s="204"/>
      <c r="E559" s="204"/>
      <c r="F559" s="204"/>
      <c r="G559" s="204"/>
      <c r="H559" s="204"/>
      <c r="I559" s="204"/>
      <c r="J559" s="204"/>
      <c r="K559" s="204"/>
      <c r="L559" s="204"/>
      <c r="M559" s="204"/>
      <c r="N559" s="203"/>
      <c r="O559" s="203"/>
    </row>
    <row r="560" spans="1:15" ht="15.75">
      <c r="A560" s="366" t="s">
        <v>19</v>
      </c>
      <c r="B560" s="366"/>
      <c r="C560" s="366"/>
      <c r="D560" s="366"/>
      <c r="E560" s="366" t="s">
        <v>20</v>
      </c>
      <c r="F560" s="366"/>
      <c r="G560" s="366"/>
      <c r="H560" s="366"/>
      <c r="I560" s="366"/>
      <c r="J560" s="366"/>
      <c r="K560" s="366"/>
      <c r="L560" s="366"/>
      <c r="M560" s="366"/>
      <c r="N560" s="366"/>
      <c r="O560" s="366"/>
    </row>
    <row r="561" spans="1:15" ht="15.75">
      <c r="A561" s="366" t="s">
        <v>18</v>
      </c>
      <c r="B561" s="366"/>
      <c r="C561" s="366"/>
      <c r="D561" s="366"/>
      <c r="E561" s="366" t="s">
        <v>30</v>
      </c>
      <c r="F561" s="366"/>
      <c r="G561" s="366"/>
      <c r="H561" s="366"/>
      <c r="I561" s="366"/>
      <c r="J561" s="366"/>
      <c r="K561" s="366"/>
      <c r="L561" s="366"/>
      <c r="M561" s="366"/>
      <c r="N561" s="366"/>
      <c r="O561" s="366"/>
    </row>
    <row r="562" spans="1:15" ht="15.75">
      <c r="A562" s="366" t="s">
        <v>17</v>
      </c>
      <c r="B562" s="366"/>
      <c r="C562" s="366"/>
      <c r="D562" s="366"/>
      <c r="E562" s="366" t="s">
        <v>31</v>
      </c>
      <c r="F562" s="366"/>
      <c r="G562" s="366"/>
      <c r="H562" s="366"/>
      <c r="I562" s="366"/>
      <c r="J562" s="366"/>
      <c r="K562" s="366"/>
      <c r="L562" s="366"/>
      <c r="M562" s="366"/>
      <c r="N562" s="366"/>
      <c r="O562" s="366"/>
    </row>
    <row r="563" spans="1:15" ht="15.75">
      <c r="A563" s="366" t="s">
        <v>16</v>
      </c>
      <c r="B563" s="366"/>
      <c r="C563" s="366"/>
      <c r="D563" s="366"/>
      <c r="E563" s="366" t="s">
        <v>33</v>
      </c>
      <c r="F563" s="366"/>
      <c r="G563" s="366"/>
      <c r="H563" s="366"/>
      <c r="I563" s="366"/>
      <c r="J563" s="366"/>
      <c r="K563" s="366"/>
      <c r="L563" s="366"/>
      <c r="M563" s="366"/>
      <c r="N563" s="366"/>
      <c r="O563" s="366"/>
    </row>
    <row r="564" spans="1:15" ht="15.75">
      <c r="A564" s="366" t="s">
        <v>15</v>
      </c>
      <c r="B564" s="366"/>
      <c r="C564" s="366"/>
      <c r="D564" s="366"/>
      <c r="E564" s="367">
        <v>8602060523</v>
      </c>
      <c r="F564" s="367"/>
      <c r="G564" s="367"/>
      <c r="H564" s="367"/>
      <c r="I564" s="367"/>
      <c r="J564" s="367"/>
      <c r="K564" s="367"/>
      <c r="L564" s="367"/>
      <c r="M564" s="367"/>
      <c r="N564" s="367"/>
      <c r="O564" s="367"/>
    </row>
    <row r="565" spans="1:15" ht="15.75">
      <c r="A565" s="366" t="s">
        <v>14</v>
      </c>
      <c r="B565" s="366"/>
      <c r="C565" s="366"/>
      <c r="D565" s="366"/>
      <c r="E565" s="367">
        <v>862450001</v>
      </c>
      <c r="F565" s="367"/>
      <c r="G565" s="367"/>
      <c r="H565" s="367"/>
      <c r="I565" s="367"/>
      <c r="J565" s="367"/>
      <c r="K565" s="367"/>
      <c r="L565" s="367"/>
      <c r="M565" s="367"/>
      <c r="N565" s="367"/>
      <c r="O565" s="367"/>
    </row>
    <row r="566" spans="1:15" ht="15.75">
      <c r="A566" s="366" t="s">
        <v>13</v>
      </c>
      <c r="B566" s="366"/>
      <c r="C566" s="366"/>
      <c r="D566" s="366"/>
      <c r="E566" s="367">
        <v>71136000000</v>
      </c>
      <c r="F566" s="367"/>
      <c r="G566" s="367"/>
      <c r="H566" s="367"/>
      <c r="I566" s="367"/>
      <c r="J566" s="367"/>
      <c r="K566" s="367"/>
      <c r="L566" s="367"/>
      <c r="M566" s="367"/>
      <c r="N566" s="367"/>
      <c r="O566" s="367"/>
    </row>
    <row r="567" spans="1:15" ht="15.75">
      <c r="A567" s="368"/>
      <c r="B567" s="368"/>
      <c r="C567" s="368"/>
      <c r="D567" s="368"/>
      <c r="E567" s="204"/>
      <c r="F567" s="204"/>
      <c r="G567" s="204"/>
      <c r="H567" s="204"/>
      <c r="I567" s="204"/>
      <c r="J567" s="204"/>
      <c r="K567" s="204"/>
      <c r="L567" s="204"/>
      <c r="M567" s="204"/>
      <c r="N567" s="203"/>
      <c r="O567" s="203"/>
    </row>
    <row r="568" spans="1:15" ht="15.75">
      <c r="A568" s="365" t="s">
        <v>3</v>
      </c>
      <c r="B568" s="365" t="s">
        <v>1</v>
      </c>
      <c r="C568" s="365" t="s">
        <v>2</v>
      </c>
      <c r="D568" s="364" t="s">
        <v>12</v>
      </c>
      <c r="E568" s="364"/>
      <c r="F568" s="364"/>
      <c r="G568" s="364"/>
      <c r="H568" s="364"/>
      <c r="I568" s="364"/>
      <c r="J568" s="364"/>
      <c r="K568" s="364"/>
      <c r="L568" s="364"/>
      <c r="M568" s="364"/>
      <c r="N568" s="364" t="s">
        <v>28</v>
      </c>
      <c r="O568" s="364" t="s">
        <v>29</v>
      </c>
    </row>
    <row r="569" spans="1:15" ht="58.5" customHeight="1">
      <c r="A569" s="365"/>
      <c r="B569" s="365"/>
      <c r="C569" s="365"/>
      <c r="D569" s="364" t="s">
        <v>24</v>
      </c>
      <c r="E569" s="364" t="s">
        <v>0</v>
      </c>
      <c r="F569" s="365" t="s">
        <v>5</v>
      </c>
      <c r="G569" s="365"/>
      <c r="H569" s="365" t="s">
        <v>7</v>
      </c>
      <c r="I569" s="364" t="s">
        <v>9</v>
      </c>
      <c r="J569" s="364"/>
      <c r="K569" s="364" t="s">
        <v>773</v>
      </c>
      <c r="L569" s="364" t="s">
        <v>4</v>
      </c>
      <c r="M569" s="364"/>
      <c r="N569" s="364"/>
      <c r="O569" s="364"/>
    </row>
    <row r="570" spans="1:15" ht="93.75" customHeight="1">
      <c r="A570" s="365"/>
      <c r="B570" s="365"/>
      <c r="C570" s="365"/>
      <c r="D570" s="364"/>
      <c r="E570" s="364"/>
      <c r="F570" s="279" t="s">
        <v>6</v>
      </c>
      <c r="G570" s="279" t="s">
        <v>25</v>
      </c>
      <c r="H570" s="365"/>
      <c r="I570" s="279" t="s">
        <v>8</v>
      </c>
      <c r="J570" s="279" t="s">
        <v>25</v>
      </c>
      <c r="K570" s="364"/>
      <c r="L570" s="279" t="s">
        <v>27</v>
      </c>
      <c r="M570" s="279" t="s">
        <v>10</v>
      </c>
      <c r="N570" s="364"/>
      <c r="O570" s="278" t="s">
        <v>11</v>
      </c>
    </row>
    <row r="571" spans="1:15" ht="15.75">
      <c r="A571" s="179">
        <v>1</v>
      </c>
      <c r="B571" s="179">
        <v>2</v>
      </c>
      <c r="C571" s="179">
        <v>3</v>
      </c>
      <c r="D571" s="179">
        <v>4</v>
      </c>
      <c r="E571" s="179">
        <v>5</v>
      </c>
      <c r="F571" s="179">
        <v>6</v>
      </c>
      <c r="G571" s="179">
        <v>7</v>
      </c>
      <c r="H571" s="179">
        <v>8</v>
      </c>
      <c r="I571" s="179">
        <v>9</v>
      </c>
      <c r="J571" s="179">
        <v>10</v>
      </c>
      <c r="K571" s="179">
        <v>11</v>
      </c>
      <c r="L571" s="179">
        <v>12</v>
      </c>
      <c r="M571" s="179">
        <v>13</v>
      </c>
      <c r="N571" s="179">
        <v>14</v>
      </c>
      <c r="O571" s="179">
        <v>15</v>
      </c>
    </row>
    <row r="572" spans="1:15" ht="15.75">
      <c r="A572" s="356" t="s">
        <v>798</v>
      </c>
      <c r="B572" s="357"/>
      <c r="C572" s="357"/>
      <c r="D572" s="357"/>
      <c r="E572" s="357"/>
      <c r="F572" s="357"/>
      <c r="G572" s="357"/>
      <c r="H572" s="357"/>
      <c r="I572" s="357"/>
      <c r="J572" s="357"/>
      <c r="K572" s="357"/>
      <c r="L572" s="357"/>
      <c r="M572" s="357"/>
      <c r="N572" s="357"/>
      <c r="O572" s="358"/>
    </row>
    <row r="573" spans="1:15" s="193" customFormat="1" ht="79.5" customHeight="1">
      <c r="A573" s="179">
        <v>266</v>
      </c>
      <c r="B573" s="179" t="s">
        <v>223</v>
      </c>
      <c r="C573" s="179" t="s">
        <v>223</v>
      </c>
      <c r="D573" s="237" t="s">
        <v>222</v>
      </c>
      <c r="E573" s="237" t="s">
        <v>163</v>
      </c>
      <c r="F573" s="223">
        <v>879</v>
      </c>
      <c r="G573" s="223" t="s">
        <v>109</v>
      </c>
      <c r="H573" s="223">
        <v>1</v>
      </c>
      <c r="I573" s="174">
        <v>71136000000</v>
      </c>
      <c r="J573" s="180" t="s">
        <v>427</v>
      </c>
      <c r="K573" s="260">
        <v>149487</v>
      </c>
      <c r="L573" s="179" t="s">
        <v>799</v>
      </c>
      <c r="M573" s="179" t="s">
        <v>45</v>
      </c>
      <c r="N573" s="223" t="s">
        <v>34</v>
      </c>
      <c r="O573" s="223" t="s">
        <v>35</v>
      </c>
    </row>
    <row r="575" spans="1:15" ht="30" customHeight="1">
      <c r="A575" s="196"/>
      <c r="B575" s="359" t="s">
        <v>732</v>
      </c>
      <c r="C575" s="359"/>
      <c r="D575" s="359"/>
      <c r="E575" s="197"/>
      <c r="F575" s="360" t="s">
        <v>737</v>
      </c>
      <c r="G575" s="360"/>
      <c r="H575" s="360"/>
      <c r="I575" s="196"/>
      <c r="J575" s="196"/>
      <c r="K575" s="196"/>
      <c r="L575" s="185"/>
      <c r="M575" s="185"/>
      <c r="N575" s="185"/>
      <c r="O575" s="185"/>
    </row>
    <row r="576" spans="1:15" ht="40.5" customHeight="1">
      <c r="A576" s="202"/>
      <c r="B576" s="362" t="s">
        <v>738</v>
      </c>
      <c r="C576" s="362"/>
      <c r="D576" s="362"/>
      <c r="E576" s="196"/>
      <c r="F576" s="196"/>
      <c r="G576" s="196"/>
      <c r="H576" s="196"/>
      <c r="I576" s="196"/>
      <c r="J576" s="196"/>
      <c r="K576" s="196"/>
      <c r="L576" s="196"/>
      <c r="M576" s="196"/>
      <c r="N576" s="196"/>
      <c r="O576" s="196"/>
    </row>
    <row r="577" spans="1:15" ht="33.75" customHeight="1">
      <c r="A577" s="196"/>
      <c r="B577" s="362" t="s">
        <v>621</v>
      </c>
      <c r="C577" s="362"/>
      <c r="D577" s="362"/>
      <c r="E577" s="196"/>
      <c r="F577" s="363"/>
      <c r="G577" s="363"/>
      <c r="H577" s="363"/>
      <c r="I577" s="196"/>
      <c r="J577" s="196"/>
      <c r="K577" s="196"/>
      <c r="L577" s="196"/>
      <c r="M577" s="196"/>
      <c r="N577" s="196"/>
      <c r="O577" s="196"/>
    </row>
    <row r="578" spans="1:15" ht="15.75">
      <c r="A578" s="196"/>
      <c r="B578" s="208"/>
      <c r="C578" s="208"/>
      <c r="D578" s="196" t="s">
        <v>739</v>
      </c>
      <c r="E578" s="196"/>
      <c r="F578" s="196"/>
      <c r="G578" s="196"/>
      <c r="H578" s="196"/>
      <c r="I578" s="196"/>
      <c r="J578" s="196"/>
      <c r="K578" s="196"/>
      <c r="L578" s="196"/>
      <c r="M578" s="196"/>
      <c r="N578" s="196"/>
      <c r="O578" s="196"/>
    </row>
    <row r="579" spans="1:15" ht="15.75">
      <c r="A579" s="196"/>
      <c r="B579" s="196"/>
      <c r="C579" s="196"/>
      <c r="D579" s="196"/>
      <c r="E579" s="196"/>
      <c r="F579" s="196"/>
      <c r="G579" s="196"/>
      <c r="H579" s="196"/>
      <c r="I579" s="196"/>
      <c r="J579" s="196"/>
      <c r="K579" s="196"/>
      <c r="L579" s="196"/>
      <c r="M579" s="196"/>
      <c r="N579" s="196"/>
      <c r="O579" s="196"/>
    </row>
    <row r="581" spans="1:15" ht="15.75">
      <c r="A581" s="203" t="s">
        <v>38</v>
      </c>
      <c r="B581" s="204"/>
      <c r="C581" s="204"/>
      <c r="D581" s="204"/>
      <c r="E581" s="204"/>
      <c r="F581" s="204"/>
      <c r="G581" s="204"/>
      <c r="H581" s="204"/>
      <c r="I581" s="204"/>
      <c r="J581" s="370" t="s">
        <v>21</v>
      </c>
      <c r="K581" s="370"/>
      <c r="L581" s="370"/>
      <c r="M581" s="370"/>
      <c r="N581" s="370"/>
      <c r="O581" s="370"/>
    </row>
    <row r="582" spans="1:15" ht="15.75">
      <c r="A582" s="203"/>
      <c r="B582" s="204"/>
      <c r="C582" s="204"/>
      <c r="D582" s="204"/>
      <c r="E582" s="204"/>
      <c r="F582" s="204"/>
      <c r="G582" s="204"/>
      <c r="H582" s="204"/>
      <c r="I582" s="204"/>
      <c r="J582" s="370" t="s">
        <v>800</v>
      </c>
      <c r="K582" s="370"/>
      <c r="L582" s="370"/>
      <c r="M582" s="370"/>
      <c r="N582" s="370"/>
      <c r="O582" s="370"/>
    </row>
    <row r="583" spans="1:15" ht="15.75">
      <c r="A583" s="203"/>
      <c r="B583" s="204"/>
      <c r="C583" s="204"/>
      <c r="D583" s="204"/>
      <c r="E583" s="204"/>
      <c r="F583" s="204"/>
      <c r="G583" s="204"/>
      <c r="H583" s="204"/>
      <c r="I583" s="204"/>
      <c r="J583" s="370" t="s">
        <v>22</v>
      </c>
      <c r="K583" s="370"/>
      <c r="L583" s="370"/>
      <c r="M583" s="370"/>
      <c r="N583" s="370"/>
      <c r="O583" s="370"/>
    </row>
    <row r="584" spans="1:15" ht="15.75">
      <c r="A584" s="203"/>
      <c r="B584" s="204"/>
      <c r="C584" s="204"/>
      <c r="D584" s="204"/>
      <c r="E584" s="204"/>
      <c r="F584" s="204"/>
      <c r="G584" s="204"/>
      <c r="H584" s="204"/>
      <c r="I584" s="204"/>
      <c r="J584" s="371"/>
      <c r="K584" s="371"/>
      <c r="L584" s="205" t="s">
        <v>729</v>
      </c>
      <c r="M584" s="205"/>
      <c r="N584" s="206"/>
      <c r="O584" s="206"/>
    </row>
    <row r="585" spans="1:15" ht="15.75">
      <c r="A585" s="203"/>
      <c r="B585" s="204"/>
      <c r="C585" s="204"/>
      <c r="D585" s="204"/>
      <c r="E585" s="204"/>
      <c r="F585" s="204"/>
      <c r="G585" s="204"/>
      <c r="H585" s="204"/>
      <c r="I585" s="204"/>
      <c r="J585" s="372" t="s">
        <v>744</v>
      </c>
      <c r="K585" s="372"/>
      <c r="L585" s="372"/>
      <c r="M585" s="372"/>
      <c r="N585" s="372"/>
      <c r="O585" s="372"/>
    </row>
    <row r="586" spans="1:15" ht="15.75">
      <c r="A586" s="373"/>
      <c r="B586" s="373"/>
      <c r="C586" s="373"/>
      <c r="D586" s="373"/>
      <c r="E586" s="373"/>
      <c r="F586" s="373"/>
      <c r="G586" s="373"/>
      <c r="H586" s="373"/>
      <c r="I586" s="373"/>
      <c r="J586" s="373"/>
      <c r="K586" s="373"/>
      <c r="L586" s="373"/>
      <c r="M586" s="373"/>
      <c r="N586" s="373"/>
      <c r="O586" s="373"/>
    </row>
    <row r="587" spans="1:15" ht="15.75">
      <c r="A587" s="369" t="s">
        <v>32</v>
      </c>
      <c r="B587" s="369"/>
      <c r="C587" s="369"/>
      <c r="D587" s="369"/>
      <c r="E587" s="369"/>
      <c r="F587" s="369"/>
      <c r="G587" s="369"/>
      <c r="H587" s="369"/>
      <c r="I587" s="369"/>
      <c r="J587" s="369"/>
      <c r="K587" s="369"/>
      <c r="L587" s="369"/>
      <c r="M587" s="369"/>
      <c r="N587" s="369"/>
      <c r="O587" s="369"/>
    </row>
    <row r="588" spans="1:15" ht="15.75">
      <c r="A588" s="203"/>
      <c r="B588" s="204"/>
      <c r="C588" s="204"/>
      <c r="D588" s="204"/>
      <c r="E588" s="204"/>
      <c r="F588" s="204"/>
      <c r="G588" s="204"/>
      <c r="H588" s="204"/>
      <c r="I588" s="204"/>
      <c r="J588" s="204"/>
      <c r="K588" s="204"/>
      <c r="L588" s="204"/>
      <c r="M588" s="204"/>
      <c r="N588" s="203"/>
      <c r="O588" s="203"/>
    </row>
    <row r="589" spans="1:15" ht="15.75">
      <c r="A589" s="366" t="s">
        <v>19</v>
      </c>
      <c r="B589" s="366"/>
      <c r="C589" s="366"/>
      <c r="D589" s="366"/>
      <c r="E589" s="366" t="s">
        <v>20</v>
      </c>
      <c r="F589" s="366"/>
      <c r="G589" s="366"/>
      <c r="H589" s="366"/>
      <c r="I589" s="366"/>
      <c r="J589" s="366"/>
      <c r="K589" s="366"/>
      <c r="L589" s="366"/>
      <c r="M589" s="366"/>
      <c r="N589" s="366"/>
      <c r="O589" s="366"/>
    </row>
    <row r="590" spans="1:15" ht="15.75">
      <c r="A590" s="366" t="s">
        <v>18</v>
      </c>
      <c r="B590" s="366"/>
      <c r="C590" s="366"/>
      <c r="D590" s="366"/>
      <c r="E590" s="366" t="s">
        <v>30</v>
      </c>
      <c r="F590" s="366"/>
      <c r="G590" s="366"/>
      <c r="H590" s="366"/>
      <c r="I590" s="366"/>
      <c r="J590" s="366"/>
      <c r="K590" s="366"/>
      <c r="L590" s="366"/>
      <c r="M590" s="366"/>
      <c r="N590" s="366"/>
      <c r="O590" s="366"/>
    </row>
    <row r="591" spans="1:15" ht="15.75">
      <c r="A591" s="366" t="s">
        <v>17</v>
      </c>
      <c r="B591" s="366"/>
      <c r="C591" s="366"/>
      <c r="D591" s="366"/>
      <c r="E591" s="366" t="s">
        <v>31</v>
      </c>
      <c r="F591" s="366"/>
      <c r="G591" s="366"/>
      <c r="H591" s="366"/>
      <c r="I591" s="366"/>
      <c r="J591" s="366"/>
      <c r="K591" s="366"/>
      <c r="L591" s="366"/>
      <c r="M591" s="366"/>
      <c r="N591" s="366"/>
      <c r="O591" s="366"/>
    </row>
    <row r="592" spans="1:15" ht="15.75">
      <c r="A592" s="366" t="s">
        <v>16</v>
      </c>
      <c r="B592" s="366"/>
      <c r="C592" s="366"/>
      <c r="D592" s="366"/>
      <c r="E592" s="366" t="s">
        <v>33</v>
      </c>
      <c r="F592" s="366"/>
      <c r="G592" s="366"/>
      <c r="H592" s="366"/>
      <c r="I592" s="366"/>
      <c r="J592" s="366"/>
      <c r="K592" s="366"/>
      <c r="L592" s="366"/>
      <c r="M592" s="366"/>
      <c r="N592" s="366"/>
      <c r="O592" s="366"/>
    </row>
    <row r="593" spans="1:15" ht="15.75">
      <c r="A593" s="366" t="s">
        <v>15</v>
      </c>
      <c r="B593" s="366"/>
      <c r="C593" s="366"/>
      <c r="D593" s="366"/>
      <c r="E593" s="367">
        <v>8602060523</v>
      </c>
      <c r="F593" s="367"/>
      <c r="G593" s="367"/>
      <c r="H593" s="367"/>
      <c r="I593" s="367"/>
      <c r="J593" s="367"/>
      <c r="K593" s="367"/>
      <c r="L593" s="367"/>
      <c r="M593" s="367"/>
      <c r="N593" s="367"/>
      <c r="O593" s="367"/>
    </row>
    <row r="594" spans="1:15" ht="15.75">
      <c r="A594" s="366" t="s">
        <v>14</v>
      </c>
      <c r="B594" s="366"/>
      <c r="C594" s="366"/>
      <c r="D594" s="366"/>
      <c r="E594" s="367">
        <v>862450001</v>
      </c>
      <c r="F594" s="367"/>
      <c r="G594" s="367"/>
      <c r="H594" s="367"/>
      <c r="I594" s="367"/>
      <c r="J594" s="367"/>
      <c r="K594" s="367"/>
      <c r="L594" s="367"/>
      <c r="M594" s="367"/>
      <c r="N594" s="367"/>
      <c r="O594" s="367"/>
    </row>
    <row r="595" spans="1:15" ht="15.75">
      <c r="A595" s="366" t="s">
        <v>13</v>
      </c>
      <c r="B595" s="366"/>
      <c r="C595" s="366"/>
      <c r="D595" s="366"/>
      <c r="E595" s="367">
        <v>71136000000</v>
      </c>
      <c r="F595" s="367"/>
      <c r="G595" s="367"/>
      <c r="H595" s="367"/>
      <c r="I595" s="367"/>
      <c r="J595" s="367"/>
      <c r="K595" s="367"/>
      <c r="L595" s="367"/>
      <c r="M595" s="367"/>
      <c r="N595" s="367"/>
      <c r="O595" s="367"/>
    </row>
    <row r="596" spans="1:15" ht="15.75">
      <c r="A596" s="368"/>
      <c r="B596" s="368"/>
      <c r="C596" s="368"/>
      <c r="D596" s="368"/>
      <c r="E596" s="204"/>
      <c r="F596" s="204"/>
      <c r="G596" s="204"/>
      <c r="H596" s="204"/>
      <c r="I596" s="204"/>
      <c r="J596" s="204"/>
      <c r="K596" s="204"/>
      <c r="L596" s="204"/>
      <c r="M596" s="204"/>
      <c r="N596" s="203"/>
      <c r="O596" s="203"/>
    </row>
    <row r="597" spans="1:15" ht="15.75">
      <c r="A597" s="365" t="s">
        <v>3</v>
      </c>
      <c r="B597" s="365" t="s">
        <v>1</v>
      </c>
      <c r="C597" s="365" t="s">
        <v>2</v>
      </c>
      <c r="D597" s="364" t="s">
        <v>12</v>
      </c>
      <c r="E597" s="364"/>
      <c r="F597" s="364"/>
      <c r="G597" s="364"/>
      <c r="H597" s="364"/>
      <c r="I597" s="364"/>
      <c r="J597" s="364"/>
      <c r="K597" s="364"/>
      <c r="L597" s="364"/>
      <c r="M597" s="364"/>
      <c r="N597" s="364" t="s">
        <v>28</v>
      </c>
      <c r="O597" s="364" t="s">
        <v>29</v>
      </c>
    </row>
    <row r="598" spans="1:15" ht="49.5" customHeight="1">
      <c r="A598" s="365"/>
      <c r="B598" s="365"/>
      <c r="C598" s="365"/>
      <c r="D598" s="364" t="s">
        <v>24</v>
      </c>
      <c r="E598" s="364" t="s">
        <v>0</v>
      </c>
      <c r="F598" s="365" t="s">
        <v>5</v>
      </c>
      <c r="G598" s="365"/>
      <c r="H598" s="365" t="s">
        <v>7</v>
      </c>
      <c r="I598" s="364" t="s">
        <v>9</v>
      </c>
      <c r="J598" s="364"/>
      <c r="K598" s="364" t="s">
        <v>773</v>
      </c>
      <c r="L598" s="364" t="s">
        <v>4</v>
      </c>
      <c r="M598" s="364"/>
      <c r="N598" s="364"/>
      <c r="O598" s="364"/>
    </row>
    <row r="599" spans="1:15" ht="106.5">
      <c r="A599" s="365"/>
      <c r="B599" s="365"/>
      <c r="C599" s="365"/>
      <c r="D599" s="364"/>
      <c r="E599" s="364"/>
      <c r="F599" s="282" t="s">
        <v>6</v>
      </c>
      <c r="G599" s="282" t="s">
        <v>25</v>
      </c>
      <c r="H599" s="365"/>
      <c r="I599" s="282" t="s">
        <v>8</v>
      </c>
      <c r="J599" s="282" t="s">
        <v>25</v>
      </c>
      <c r="K599" s="364"/>
      <c r="L599" s="282" t="s">
        <v>27</v>
      </c>
      <c r="M599" s="282" t="s">
        <v>10</v>
      </c>
      <c r="N599" s="364"/>
      <c r="O599" s="281" t="s">
        <v>11</v>
      </c>
    </row>
    <row r="600" spans="1:15" ht="15.75">
      <c r="A600" s="179">
        <v>1</v>
      </c>
      <c r="B600" s="179">
        <v>2</v>
      </c>
      <c r="C600" s="179">
        <v>3</v>
      </c>
      <c r="D600" s="179">
        <v>4</v>
      </c>
      <c r="E600" s="179">
        <v>5</v>
      </c>
      <c r="F600" s="179">
        <v>6</v>
      </c>
      <c r="G600" s="179">
        <v>7</v>
      </c>
      <c r="H600" s="179">
        <v>8</v>
      </c>
      <c r="I600" s="179">
        <v>9</v>
      </c>
      <c r="J600" s="179">
        <v>10</v>
      </c>
      <c r="K600" s="179">
        <v>11</v>
      </c>
      <c r="L600" s="179">
        <v>12</v>
      </c>
      <c r="M600" s="179">
        <v>13</v>
      </c>
      <c r="N600" s="179">
        <v>14</v>
      </c>
      <c r="O600" s="179">
        <v>15</v>
      </c>
    </row>
    <row r="601" spans="1:15" ht="15.75">
      <c r="A601" s="356" t="s">
        <v>798</v>
      </c>
      <c r="B601" s="357"/>
      <c r="C601" s="357"/>
      <c r="D601" s="357"/>
      <c r="E601" s="357"/>
      <c r="F601" s="357"/>
      <c r="G601" s="357"/>
      <c r="H601" s="357"/>
      <c r="I601" s="357"/>
      <c r="J601" s="357"/>
      <c r="K601" s="357"/>
      <c r="L601" s="357"/>
      <c r="M601" s="357"/>
      <c r="N601" s="357"/>
      <c r="O601" s="358"/>
    </row>
    <row r="602" spans="1:15" ht="89.25">
      <c r="A602" s="179">
        <v>267</v>
      </c>
      <c r="B602" s="180" t="s">
        <v>97</v>
      </c>
      <c r="C602" s="180" t="s">
        <v>97</v>
      </c>
      <c r="D602" s="237" t="s">
        <v>801</v>
      </c>
      <c r="E602" s="177" t="s">
        <v>802</v>
      </c>
      <c r="F602" s="180">
        <v>366</v>
      </c>
      <c r="G602" s="180" t="s">
        <v>130</v>
      </c>
      <c r="H602" s="180">
        <v>1</v>
      </c>
      <c r="I602" s="174">
        <v>71178000000</v>
      </c>
      <c r="J602" s="175" t="s">
        <v>40</v>
      </c>
      <c r="K602" s="260">
        <v>869439</v>
      </c>
      <c r="L602" s="179" t="s">
        <v>799</v>
      </c>
      <c r="M602" s="179" t="s">
        <v>37</v>
      </c>
      <c r="N602" s="223" t="s">
        <v>34</v>
      </c>
      <c r="O602" s="223" t="s">
        <v>35</v>
      </c>
    </row>
    <row r="603" spans="1:15" ht="127.5">
      <c r="A603" s="179">
        <v>268</v>
      </c>
      <c r="B603" s="179" t="s">
        <v>205</v>
      </c>
      <c r="C603" s="179" t="s">
        <v>205</v>
      </c>
      <c r="D603" s="237" t="s">
        <v>803</v>
      </c>
      <c r="E603" s="237" t="s">
        <v>804</v>
      </c>
      <c r="F603" s="223">
        <v>879</v>
      </c>
      <c r="G603" s="223" t="s">
        <v>109</v>
      </c>
      <c r="H603" s="223">
        <v>1</v>
      </c>
      <c r="I603" s="174">
        <v>71136000000</v>
      </c>
      <c r="J603" s="180" t="s">
        <v>427</v>
      </c>
      <c r="K603" s="260">
        <v>111946</v>
      </c>
      <c r="L603" s="179" t="s">
        <v>799</v>
      </c>
      <c r="M603" s="179" t="s">
        <v>45</v>
      </c>
      <c r="N603" s="223" t="s">
        <v>34</v>
      </c>
      <c r="O603" s="223" t="s">
        <v>35</v>
      </c>
    </row>
    <row r="604" spans="1:15" ht="114.75">
      <c r="A604" s="179">
        <v>269</v>
      </c>
      <c r="B604" s="179" t="s">
        <v>808</v>
      </c>
      <c r="C604" s="179" t="s">
        <v>808</v>
      </c>
      <c r="D604" s="237" t="s">
        <v>805</v>
      </c>
      <c r="E604" s="237" t="s">
        <v>806</v>
      </c>
      <c r="F604" s="180">
        <v>366</v>
      </c>
      <c r="G604" s="180" t="s">
        <v>130</v>
      </c>
      <c r="H604" s="180">
        <v>1</v>
      </c>
      <c r="I604" s="223">
        <v>10215572000</v>
      </c>
      <c r="J604" s="179" t="s">
        <v>623</v>
      </c>
      <c r="K604" s="260">
        <v>3798982.39</v>
      </c>
      <c r="L604" s="179" t="s">
        <v>799</v>
      </c>
      <c r="M604" s="179" t="s">
        <v>37</v>
      </c>
      <c r="N604" s="223" t="s">
        <v>34</v>
      </c>
      <c r="O604" s="223" t="s">
        <v>35</v>
      </c>
    </row>
    <row r="605" spans="1:15" ht="51">
      <c r="A605" s="179">
        <v>168</v>
      </c>
      <c r="B605" s="2" t="s">
        <v>262</v>
      </c>
      <c r="C605" s="2" t="s">
        <v>262</v>
      </c>
      <c r="D605" s="237" t="s">
        <v>807</v>
      </c>
      <c r="E605" s="269" t="s">
        <v>565</v>
      </c>
      <c r="F605" s="180">
        <v>366</v>
      </c>
      <c r="G605" s="180" t="s">
        <v>130</v>
      </c>
      <c r="H605" s="180">
        <v>1</v>
      </c>
      <c r="I605" s="174">
        <v>71178000000</v>
      </c>
      <c r="J605" s="175" t="s">
        <v>40</v>
      </c>
      <c r="K605" s="260">
        <v>456188</v>
      </c>
      <c r="L605" s="179" t="s">
        <v>799</v>
      </c>
      <c r="M605" s="179" t="s">
        <v>37</v>
      </c>
      <c r="N605" s="223" t="s">
        <v>34</v>
      </c>
      <c r="O605" s="223" t="s">
        <v>35</v>
      </c>
    </row>
    <row r="606" spans="1:15" ht="15.75">
      <c r="A606" s="185"/>
      <c r="B606" s="185"/>
      <c r="C606" s="185"/>
      <c r="D606" s="283"/>
      <c r="E606" s="283"/>
      <c r="F606" s="280"/>
      <c r="G606" s="280"/>
      <c r="H606" s="280"/>
      <c r="I606" s="284"/>
      <c r="J606" s="189"/>
      <c r="K606" s="285"/>
      <c r="L606" s="185"/>
      <c r="M606" s="185"/>
      <c r="N606" s="280"/>
      <c r="O606" s="280"/>
    </row>
    <row r="607" spans="1:15" ht="32.25" customHeight="1">
      <c r="A607" s="196"/>
      <c r="B607" s="359" t="s">
        <v>732</v>
      </c>
      <c r="C607" s="359"/>
      <c r="D607" s="359"/>
      <c r="E607" s="197"/>
      <c r="F607" s="360" t="s">
        <v>737</v>
      </c>
      <c r="G607" s="360"/>
      <c r="H607" s="360"/>
      <c r="I607" s="196"/>
      <c r="J607" s="196"/>
      <c r="K607" s="196"/>
      <c r="L607" s="185"/>
      <c r="M607" s="185"/>
      <c r="N607" s="185"/>
      <c r="O607" s="185"/>
    </row>
    <row r="608" spans="1:15" ht="27" customHeight="1">
      <c r="A608" s="202"/>
      <c r="B608" s="362" t="s">
        <v>738</v>
      </c>
      <c r="C608" s="362"/>
      <c r="D608" s="362"/>
      <c r="E608" s="196"/>
      <c r="F608" s="196"/>
      <c r="G608" s="196"/>
      <c r="H608" s="196"/>
      <c r="I608" s="196"/>
      <c r="J608" s="196"/>
      <c r="K608" s="196"/>
      <c r="L608" s="196"/>
      <c r="M608" s="196"/>
      <c r="N608" s="196"/>
      <c r="O608" s="196"/>
    </row>
    <row r="609" spans="1:15" ht="30" customHeight="1">
      <c r="A609" s="196"/>
      <c r="B609" s="362" t="s">
        <v>621</v>
      </c>
      <c r="C609" s="362"/>
      <c r="D609" s="362"/>
      <c r="E609" s="196"/>
      <c r="F609" s="363"/>
      <c r="G609" s="363"/>
      <c r="H609" s="363"/>
      <c r="I609" s="196"/>
      <c r="J609" s="196"/>
      <c r="K609" s="196"/>
      <c r="L609" s="196"/>
      <c r="M609" s="196"/>
      <c r="N609" s="196"/>
      <c r="O609" s="196"/>
    </row>
    <row r="610" spans="1:15" ht="15.75">
      <c r="A610" s="196"/>
      <c r="B610" s="208"/>
      <c r="C610" s="208"/>
      <c r="D610" s="196" t="s">
        <v>739</v>
      </c>
      <c r="E610" s="196"/>
      <c r="F610" s="196"/>
      <c r="G610" s="196"/>
      <c r="H610" s="196"/>
      <c r="I610" s="196"/>
      <c r="J610" s="196"/>
      <c r="K610" s="196"/>
      <c r="L610" s="196"/>
      <c r="M610" s="196"/>
      <c r="N610" s="196"/>
      <c r="O610" s="196"/>
    </row>
    <row r="616" spans="1:15" s="193" customFormat="1" ht="12.75">
      <c r="A616" s="203" t="s">
        <v>38</v>
      </c>
      <c r="B616" s="204"/>
      <c r="C616" s="204"/>
      <c r="D616" s="204"/>
      <c r="E616" s="204"/>
      <c r="F616" s="204"/>
      <c r="G616" s="204"/>
      <c r="H616" s="204"/>
      <c r="I616" s="204"/>
      <c r="J616" s="370" t="s">
        <v>21</v>
      </c>
      <c r="K616" s="370"/>
      <c r="L616" s="370"/>
      <c r="M616" s="370"/>
      <c r="N616" s="370"/>
      <c r="O616" s="370"/>
    </row>
    <row r="617" spans="1:15" s="193" customFormat="1" ht="12.75">
      <c r="A617" s="203"/>
      <c r="B617" s="204"/>
      <c r="C617" s="204"/>
      <c r="D617" s="204"/>
      <c r="E617" s="204"/>
      <c r="F617" s="204"/>
      <c r="G617" s="204"/>
      <c r="H617" s="204"/>
      <c r="I617" s="204"/>
      <c r="J617" s="370" t="s">
        <v>800</v>
      </c>
      <c r="K617" s="370"/>
      <c r="L617" s="370"/>
      <c r="M617" s="370"/>
      <c r="N617" s="370"/>
      <c r="O617" s="370"/>
    </row>
    <row r="618" spans="1:15" s="193" customFormat="1" ht="12.75">
      <c r="A618" s="203"/>
      <c r="B618" s="204"/>
      <c r="C618" s="204"/>
      <c r="D618" s="204"/>
      <c r="E618" s="204"/>
      <c r="F618" s="204"/>
      <c r="G618" s="204"/>
      <c r="H618" s="204"/>
      <c r="I618" s="204"/>
      <c r="J618" s="370" t="s">
        <v>22</v>
      </c>
      <c r="K618" s="370"/>
      <c r="L618" s="370"/>
      <c r="M618" s="370"/>
      <c r="N618" s="370"/>
      <c r="O618" s="370"/>
    </row>
    <row r="619" spans="1:15" s="193" customFormat="1" ht="12.75">
      <c r="A619" s="203"/>
      <c r="B619" s="204"/>
      <c r="C619" s="204"/>
      <c r="D619" s="204"/>
      <c r="E619" s="204"/>
      <c r="F619" s="204"/>
      <c r="G619" s="204"/>
      <c r="H619" s="204"/>
      <c r="I619" s="204"/>
      <c r="J619" s="371"/>
      <c r="K619" s="371"/>
      <c r="L619" s="205" t="s">
        <v>729</v>
      </c>
      <c r="M619" s="205"/>
      <c r="N619" s="206"/>
      <c r="O619" s="206"/>
    </row>
    <row r="620" spans="1:15" s="193" customFormat="1" ht="12.75">
      <c r="A620" s="203"/>
      <c r="B620" s="204"/>
      <c r="C620" s="204"/>
      <c r="D620" s="204"/>
      <c r="E620" s="204"/>
      <c r="F620" s="204"/>
      <c r="G620" s="204"/>
      <c r="H620" s="204"/>
      <c r="I620" s="204"/>
      <c r="J620" s="372" t="s">
        <v>744</v>
      </c>
      <c r="K620" s="372"/>
      <c r="L620" s="372"/>
      <c r="M620" s="372"/>
      <c r="N620" s="372"/>
      <c r="O620" s="372"/>
    </row>
    <row r="621" spans="1:15" s="193" customFormat="1" ht="12.75">
      <c r="A621" s="373"/>
      <c r="B621" s="373"/>
      <c r="C621" s="373"/>
      <c r="D621" s="373"/>
      <c r="E621" s="373"/>
      <c r="F621" s="373"/>
      <c r="G621" s="373"/>
      <c r="H621" s="373"/>
      <c r="I621" s="373"/>
      <c r="J621" s="373"/>
      <c r="K621" s="373"/>
      <c r="L621" s="373"/>
      <c r="M621" s="373"/>
      <c r="N621" s="373"/>
      <c r="O621" s="373"/>
    </row>
    <row r="622" spans="1:15" s="193" customFormat="1" ht="12.75">
      <c r="A622" s="369" t="s">
        <v>32</v>
      </c>
      <c r="B622" s="369"/>
      <c r="C622" s="369"/>
      <c r="D622" s="369"/>
      <c r="E622" s="369"/>
      <c r="F622" s="369"/>
      <c r="G622" s="369"/>
      <c r="H622" s="369"/>
      <c r="I622" s="369"/>
      <c r="J622" s="369"/>
      <c r="K622" s="369"/>
      <c r="L622" s="369"/>
      <c r="M622" s="369"/>
      <c r="N622" s="369"/>
      <c r="O622" s="369"/>
    </row>
    <row r="623" spans="1:15" s="193" customFormat="1" ht="12.75">
      <c r="A623" s="203"/>
      <c r="B623" s="204"/>
      <c r="C623" s="204"/>
      <c r="D623" s="204"/>
      <c r="E623" s="204"/>
      <c r="F623" s="204"/>
      <c r="G623" s="204"/>
      <c r="H623" s="204"/>
      <c r="I623" s="204"/>
      <c r="J623" s="204"/>
      <c r="K623" s="204"/>
      <c r="L623" s="204"/>
      <c r="M623" s="204"/>
      <c r="N623" s="203"/>
      <c r="O623" s="203"/>
    </row>
    <row r="624" spans="1:15" s="193" customFormat="1" ht="12.75">
      <c r="A624" s="366" t="s">
        <v>19</v>
      </c>
      <c r="B624" s="366"/>
      <c r="C624" s="366"/>
      <c r="D624" s="366"/>
      <c r="E624" s="366" t="s">
        <v>20</v>
      </c>
      <c r="F624" s="366"/>
      <c r="G624" s="366"/>
      <c r="H624" s="366"/>
      <c r="I624" s="366"/>
      <c r="J624" s="366"/>
      <c r="K624" s="366"/>
      <c r="L624" s="366"/>
      <c r="M624" s="366"/>
      <c r="N624" s="366"/>
      <c r="O624" s="366"/>
    </row>
    <row r="625" spans="1:15" s="193" customFormat="1" ht="12.75">
      <c r="A625" s="366" t="s">
        <v>18</v>
      </c>
      <c r="B625" s="366"/>
      <c r="C625" s="366"/>
      <c r="D625" s="366"/>
      <c r="E625" s="366" t="s">
        <v>30</v>
      </c>
      <c r="F625" s="366"/>
      <c r="G625" s="366"/>
      <c r="H625" s="366"/>
      <c r="I625" s="366"/>
      <c r="J625" s="366"/>
      <c r="K625" s="366"/>
      <c r="L625" s="366"/>
      <c r="M625" s="366"/>
      <c r="N625" s="366"/>
      <c r="O625" s="366"/>
    </row>
    <row r="626" spans="1:15" s="193" customFormat="1" ht="12.75">
      <c r="A626" s="366" t="s">
        <v>17</v>
      </c>
      <c r="B626" s="366"/>
      <c r="C626" s="366"/>
      <c r="D626" s="366"/>
      <c r="E626" s="366" t="s">
        <v>31</v>
      </c>
      <c r="F626" s="366"/>
      <c r="G626" s="366"/>
      <c r="H626" s="366"/>
      <c r="I626" s="366"/>
      <c r="J626" s="366"/>
      <c r="K626" s="366"/>
      <c r="L626" s="366"/>
      <c r="M626" s="366"/>
      <c r="N626" s="366"/>
      <c r="O626" s="366"/>
    </row>
    <row r="627" spans="1:15" s="193" customFormat="1" ht="12.75">
      <c r="A627" s="366" t="s">
        <v>16</v>
      </c>
      <c r="B627" s="366"/>
      <c r="C627" s="366"/>
      <c r="D627" s="366"/>
      <c r="E627" s="366" t="s">
        <v>33</v>
      </c>
      <c r="F627" s="366"/>
      <c r="G627" s="366"/>
      <c r="H627" s="366"/>
      <c r="I627" s="366"/>
      <c r="J627" s="366"/>
      <c r="K627" s="366"/>
      <c r="L627" s="366"/>
      <c r="M627" s="366"/>
      <c r="N627" s="366"/>
      <c r="O627" s="366"/>
    </row>
    <row r="628" spans="1:15" s="193" customFormat="1" ht="12.75">
      <c r="A628" s="366" t="s">
        <v>15</v>
      </c>
      <c r="B628" s="366"/>
      <c r="C628" s="366"/>
      <c r="D628" s="366"/>
      <c r="E628" s="367">
        <v>8602060523</v>
      </c>
      <c r="F628" s="367"/>
      <c r="G628" s="367"/>
      <c r="H628" s="367"/>
      <c r="I628" s="367"/>
      <c r="J628" s="367"/>
      <c r="K628" s="367"/>
      <c r="L628" s="367"/>
      <c r="M628" s="367"/>
      <c r="N628" s="367"/>
      <c r="O628" s="367"/>
    </row>
    <row r="629" spans="1:15" s="193" customFormat="1" ht="12.75">
      <c r="A629" s="366" t="s">
        <v>14</v>
      </c>
      <c r="B629" s="366"/>
      <c r="C629" s="366"/>
      <c r="D629" s="366"/>
      <c r="E629" s="367">
        <v>862450001</v>
      </c>
      <c r="F629" s="367"/>
      <c r="G629" s="367"/>
      <c r="H629" s="367"/>
      <c r="I629" s="367"/>
      <c r="J629" s="367"/>
      <c r="K629" s="367"/>
      <c r="L629" s="367"/>
      <c r="M629" s="367"/>
      <c r="N629" s="367"/>
      <c r="O629" s="367"/>
    </row>
    <row r="630" spans="1:15" s="193" customFormat="1" ht="12.75">
      <c r="A630" s="366" t="s">
        <v>13</v>
      </c>
      <c r="B630" s="366"/>
      <c r="C630" s="366"/>
      <c r="D630" s="366"/>
      <c r="E630" s="367">
        <v>71136000000</v>
      </c>
      <c r="F630" s="367"/>
      <c r="G630" s="367"/>
      <c r="H630" s="367"/>
      <c r="I630" s="367"/>
      <c r="J630" s="367"/>
      <c r="K630" s="367"/>
      <c r="L630" s="367"/>
      <c r="M630" s="367"/>
      <c r="N630" s="367"/>
      <c r="O630" s="367"/>
    </row>
    <row r="631" spans="1:15" s="193" customFormat="1" ht="12.75">
      <c r="A631" s="368"/>
      <c r="B631" s="368"/>
      <c r="C631" s="368"/>
      <c r="D631" s="368"/>
      <c r="E631" s="204"/>
      <c r="F631" s="204"/>
      <c r="G631" s="204"/>
      <c r="H631" s="204"/>
      <c r="I631" s="204"/>
      <c r="J631" s="204"/>
      <c r="K631" s="204"/>
      <c r="L631" s="204"/>
      <c r="M631" s="204"/>
      <c r="N631" s="203"/>
      <c r="O631" s="203"/>
    </row>
    <row r="632" spans="1:15" s="193" customFormat="1" ht="12.75">
      <c r="A632" s="365" t="s">
        <v>3</v>
      </c>
      <c r="B632" s="365" t="s">
        <v>1</v>
      </c>
      <c r="C632" s="365" t="s">
        <v>2</v>
      </c>
      <c r="D632" s="364" t="s">
        <v>12</v>
      </c>
      <c r="E632" s="364"/>
      <c r="F632" s="364"/>
      <c r="G632" s="364"/>
      <c r="H632" s="364"/>
      <c r="I632" s="364"/>
      <c r="J632" s="364"/>
      <c r="K632" s="364"/>
      <c r="L632" s="364"/>
      <c r="M632" s="364"/>
      <c r="N632" s="364" t="s">
        <v>28</v>
      </c>
      <c r="O632" s="364" t="s">
        <v>29</v>
      </c>
    </row>
    <row r="633" spans="1:15" s="193" customFormat="1" ht="45.75" customHeight="1">
      <c r="A633" s="365"/>
      <c r="B633" s="365"/>
      <c r="C633" s="365"/>
      <c r="D633" s="364" t="s">
        <v>24</v>
      </c>
      <c r="E633" s="364" t="s">
        <v>0</v>
      </c>
      <c r="F633" s="365" t="s">
        <v>5</v>
      </c>
      <c r="G633" s="365"/>
      <c r="H633" s="365" t="s">
        <v>7</v>
      </c>
      <c r="I633" s="364" t="s">
        <v>9</v>
      </c>
      <c r="J633" s="364"/>
      <c r="K633" s="364" t="s">
        <v>773</v>
      </c>
      <c r="L633" s="364" t="s">
        <v>4</v>
      </c>
      <c r="M633" s="364"/>
      <c r="N633" s="364"/>
      <c r="O633" s="364"/>
    </row>
    <row r="634" spans="1:15" s="193" customFormat="1" ht="106.5">
      <c r="A634" s="365"/>
      <c r="B634" s="365"/>
      <c r="C634" s="365"/>
      <c r="D634" s="364"/>
      <c r="E634" s="364"/>
      <c r="F634" s="287" t="s">
        <v>6</v>
      </c>
      <c r="G634" s="287" t="s">
        <v>25</v>
      </c>
      <c r="H634" s="365"/>
      <c r="I634" s="287" t="s">
        <v>8</v>
      </c>
      <c r="J634" s="287" t="s">
        <v>25</v>
      </c>
      <c r="K634" s="364"/>
      <c r="L634" s="287" t="s">
        <v>27</v>
      </c>
      <c r="M634" s="287" t="s">
        <v>10</v>
      </c>
      <c r="N634" s="364"/>
      <c r="O634" s="286" t="s">
        <v>11</v>
      </c>
    </row>
    <row r="635" spans="1:15" s="193" customFormat="1" ht="12.75">
      <c r="A635" s="179">
        <v>1</v>
      </c>
      <c r="B635" s="179">
        <v>2</v>
      </c>
      <c r="C635" s="179">
        <v>3</v>
      </c>
      <c r="D635" s="179">
        <v>4</v>
      </c>
      <c r="E635" s="179">
        <v>5</v>
      </c>
      <c r="F635" s="179">
        <v>6</v>
      </c>
      <c r="G635" s="179">
        <v>7</v>
      </c>
      <c r="H635" s="179">
        <v>8</v>
      </c>
      <c r="I635" s="179">
        <v>9</v>
      </c>
      <c r="J635" s="179">
        <v>10</v>
      </c>
      <c r="K635" s="179">
        <v>11</v>
      </c>
      <c r="L635" s="179">
        <v>12</v>
      </c>
      <c r="M635" s="179">
        <v>13</v>
      </c>
      <c r="N635" s="179">
        <v>14</v>
      </c>
      <c r="O635" s="179">
        <v>15</v>
      </c>
    </row>
    <row r="636" spans="1:15" s="193" customFormat="1" ht="12.75">
      <c r="A636" s="356" t="s">
        <v>812</v>
      </c>
      <c r="B636" s="357"/>
      <c r="C636" s="357"/>
      <c r="D636" s="357"/>
      <c r="E636" s="357"/>
      <c r="F636" s="357"/>
      <c r="G636" s="357"/>
      <c r="H636" s="357"/>
      <c r="I636" s="357"/>
      <c r="J636" s="357"/>
      <c r="K636" s="357"/>
      <c r="L636" s="357"/>
      <c r="M636" s="357"/>
      <c r="N636" s="357"/>
      <c r="O636" s="358"/>
    </row>
    <row r="637" spans="1:15" s="193" customFormat="1" ht="59.25" customHeight="1">
      <c r="A637" s="179">
        <v>270</v>
      </c>
      <c r="B637" s="174" t="s">
        <v>528</v>
      </c>
      <c r="C637" s="174" t="s">
        <v>528</v>
      </c>
      <c r="D637" s="237" t="s">
        <v>813</v>
      </c>
      <c r="E637" s="237" t="s">
        <v>814</v>
      </c>
      <c r="F637" s="223">
        <v>366</v>
      </c>
      <c r="G637" s="223" t="s">
        <v>578</v>
      </c>
      <c r="H637" s="223">
        <v>1</v>
      </c>
      <c r="I637" s="223">
        <v>71136000000</v>
      </c>
      <c r="J637" s="180" t="s">
        <v>424</v>
      </c>
      <c r="K637" s="260">
        <v>139128</v>
      </c>
      <c r="L637" s="179" t="s">
        <v>799</v>
      </c>
      <c r="M637" s="179" t="s">
        <v>37</v>
      </c>
      <c r="N637" s="223" t="s">
        <v>34</v>
      </c>
      <c r="O637" s="223" t="s">
        <v>35</v>
      </c>
    </row>
    <row r="638" spans="1:15" s="193" customFormat="1" ht="72.75" customHeight="1">
      <c r="A638" s="179">
        <v>271</v>
      </c>
      <c r="B638" s="174" t="s">
        <v>376</v>
      </c>
      <c r="C638" s="174" t="s">
        <v>376</v>
      </c>
      <c r="D638" s="237" t="s">
        <v>819</v>
      </c>
      <c r="E638" s="217" t="s">
        <v>326</v>
      </c>
      <c r="F638" s="180">
        <v>796</v>
      </c>
      <c r="G638" s="180" t="s">
        <v>44</v>
      </c>
      <c r="H638" s="292" t="s">
        <v>260</v>
      </c>
      <c r="I638" s="175">
        <v>71178000000</v>
      </c>
      <c r="J638" s="175" t="s">
        <v>40</v>
      </c>
      <c r="K638" s="260">
        <v>319307.5</v>
      </c>
      <c r="L638" s="179" t="s">
        <v>799</v>
      </c>
      <c r="M638" s="179" t="s">
        <v>61</v>
      </c>
      <c r="N638" s="223" t="s">
        <v>34</v>
      </c>
      <c r="O638" s="223" t="s">
        <v>35</v>
      </c>
    </row>
    <row r="639" spans="1:15" s="193" customFormat="1" ht="75" customHeight="1">
      <c r="A639" s="179">
        <v>272</v>
      </c>
      <c r="B639" s="174" t="s">
        <v>376</v>
      </c>
      <c r="C639" s="174" t="s">
        <v>376</v>
      </c>
      <c r="D639" s="237" t="s">
        <v>811</v>
      </c>
      <c r="E639" s="217" t="s">
        <v>326</v>
      </c>
      <c r="F639" s="180">
        <v>796</v>
      </c>
      <c r="G639" s="180" t="s">
        <v>44</v>
      </c>
      <c r="H639" s="292" t="s">
        <v>260</v>
      </c>
      <c r="I639" s="175">
        <v>71178000000</v>
      </c>
      <c r="J639" s="175" t="s">
        <v>40</v>
      </c>
      <c r="K639" s="260">
        <v>195860</v>
      </c>
      <c r="L639" s="179" t="s">
        <v>799</v>
      </c>
      <c r="M639" s="179" t="s">
        <v>61</v>
      </c>
      <c r="N639" s="223" t="s">
        <v>34</v>
      </c>
      <c r="O639" s="223" t="s">
        <v>35</v>
      </c>
    </row>
    <row r="640" spans="1:15" s="193" customFormat="1" ht="105" customHeight="1">
      <c r="A640" s="179">
        <v>273</v>
      </c>
      <c r="B640" s="180" t="s">
        <v>447</v>
      </c>
      <c r="C640" s="180" t="s">
        <v>447</v>
      </c>
      <c r="D640" s="217" t="s">
        <v>817</v>
      </c>
      <c r="E640" s="177" t="s">
        <v>643</v>
      </c>
      <c r="F640" s="180">
        <v>366</v>
      </c>
      <c r="G640" s="180" t="s">
        <v>130</v>
      </c>
      <c r="H640" s="180">
        <v>1</v>
      </c>
      <c r="I640" s="180">
        <v>71136000000</v>
      </c>
      <c r="J640" s="241" t="s">
        <v>427</v>
      </c>
      <c r="K640" s="254">
        <v>14832000</v>
      </c>
      <c r="L640" s="241" t="s">
        <v>120</v>
      </c>
      <c r="M640" s="180" t="s">
        <v>818</v>
      </c>
      <c r="N640" s="180" t="s">
        <v>65</v>
      </c>
      <c r="O640" s="180" t="s">
        <v>35</v>
      </c>
    </row>
    <row r="641" spans="1:15" s="193" customFormat="1" ht="204">
      <c r="A641" s="179">
        <v>221</v>
      </c>
      <c r="B641" s="174" t="s">
        <v>89</v>
      </c>
      <c r="C641" s="174" t="s">
        <v>89</v>
      </c>
      <c r="D641" s="259" t="s">
        <v>247</v>
      </c>
      <c r="E641" s="259" t="s">
        <v>248</v>
      </c>
      <c r="F641" s="257">
        <v>796</v>
      </c>
      <c r="G641" s="257" t="s">
        <v>44</v>
      </c>
      <c r="H641" s="257">
        <v>4</v>
      </c>
      <c r="I641" s="179">
        <v>10215572000</v>
      </c>
      <c r="J641" s="179" t="s">
        <v>623</v>
      </c>
      <c r="K641" s="290">
        <v>176864.41</v>
      </c>
      <c r="L641" s="377" t="s">
        <v>767</v>
      </c>
      <c r="M641" s="378"/>
      <c r="N641" s="378"/>
      <c r="O641" s="379"/>
    </row>
    <row r="642" spans="1:15" s="193" customFormat="1" ht="63.75">
      <c r="A642" s="179">
        <v>218</v>
      </c>
      <c r="B642" s="174" t="s">
        <v>239</v>
      </c>
      <c r="C642" s="174" t="s">
        <v>239</v>
      </c>
      <c r="D642" s="240" t="s">
        <v>809</v>
      </c>
      <c r="E642" s="217" t="s">
        <v>241</v>
      </c>
      <c r="F642" s="180">
        <v>168</v>
      </c>
      <c r="G642" s="180" t="s">
        <v>126</v>
      </c>
      <c r="H642" s="291" t="s">
        <v>810</v>
      </c>
      <c r="I642" s="179">
        <v>10215572000</v>
      </c>
      <c r="J642" s="179" t="s">
        <v>623</v>
      </c>
      <c r="K642" s="243">
        <v>456700</v>
      </c>
      <c r="L642" s="174" t="s">
        <v>120</v>
      </c>
      <c r="M642" s="174" t="s">
        <v>48</v>
      </c>
      <c r="N642" s="179" t="s">
        <v>242</v>
      </c>
      <c r="O642" s="179" t="s">
        <v>35</v>
      </c>
    </row>
    <row r="643" spans="1:15" s="193" customFormat="1" ht="63.75">
      <c r="A643" s="179">
        <v>219</v>
      </c>
      <c r="B643" s="174" t="s">
        <v>80</v>
      </c>
      <c r="C643" s="174" t="s">
        <v>80</v>
      </c>
      <c r="D643" s="240" t="s">
        <v>243</v>
      </c>
      <c r="E643" s="217" t="s">
        <v>241</v>
      </c>
      <c r="F643" s="180">
        <v>168</v>
      </c>
      <c r="G643" s="180" t="s">
        <v>126</v>
      </c>
      <c r="H643" s="291">
        <v>4</v>
      </c>
      <c r="I643" s="179">
        <v>10215572000</v>
      </c>
      <c r="J643" s="179" t="s">
        <v>623</v>
      </c>
      <c r="K643" s="243">
        <v>406779.66</v>
      </c>
      <c r="L643" s="377" t="s">
        <v>767</v>
      </c>
      <c r="M643" s="378"/>
      <c r="N643" s="378"/>
      <c r="O643" s="379"/>
    </row>
    <row r="644" spans="1:15" s="193" customFormat="1" ht="124.5" customHeight="1">
      <c r="A644" s="244">
        <v>184</v>
      </c>
      <c r="B644" s="244" t="s">
        <v>612</v>
      </c>
      <c r="C644" s="244" t="s">
        <v>612</v>
      </c>
      <c r="D644" s="293" t="s">
        <v>707</v>
      </c>
      <c r="E644" s="237" t="s">
        <v>711</v>
      </c>
      <c r="F644" s="244">
        <v>796</v>
      </c>
      <c r="G644" s="244" t="s">
        <v>44</v>
      </c>
      <c r="H644" s="179">
        <v>5</v>
      </c>
      <c r="I644" s="244">
        <v>71112654000</v>
      </c>
      <c r="J644" s="244" t="s">
        <v>142</v>
      </c>
      <c r="K644" s="294">
        <v>123900</v>
      </c>
      <c r="L644" s="244" t="s">
        <v>120</v>
      </c>
      <c r="M644" s="244" t="s">
        <v>627</v>
      </c>
      <c r="N644" s="244" t="s">
        <v>242</v>
      </c>
      <c r="O644" s="244" t="s">
        <v>118</v>
      </c>
    </row>
    <row r="645" spans="1:15" s="193" customFormat="1" ht="114.75" customHeight="1">
      <c r="A645" s="244">
        <v>179</v>
      </c>
      <c r="B645" s="244" t="s">
        <v>612</v>
      </c>
      <c r="C645" s="244" t="s">
        <v>612</v>
      </c>
      <c r="D645" s="245" t="s">
        <v>177</v>
      </c>
      <c r="E645" s="237" t="s">
        <v>708</v>
      </c>
      <c r="F645" s="244">
        <v>796</v>
      </c>
      <c r="G645" s="244" t="s">
        <v>44</v>
      </c>
      <c r="H645" s="179">
        <v>18</v>
      </c>
      <c r="I645" s="244" t="s">
        <v>133</v>
      </c>
      <c r="J645" s="244" t="s">
        <v>147</v>
      </c>
      <c r="K645" s="294">
        <v>197060</v>
      </c>
      <c r="L645" s="244" t="s">
        <v>120</v>
      </c>
      <c r="M645" s="244" t="s">
        <v>816</v>
      </c>
      <c r="N645" s="244" t="s">
        <v>242</v>
      </c>
      <c r="O645" s="244" t="s">
        <v>118</v>
      </c>
    </row>
    <row r="646" spans="1:16" s="204" customFormat="1" ht="111" customHeight="1">
      <c r="A646" s="244">
        <v>181</v>
      </c>
      <c r="B646" s="244" t="s">
        <v>213</v>
      </c>
      <c r="C646" s="244" t="s">
        <v>213</v>
      </c>
      <c r="D646" s="245" t="s">
        <v>183</v>
      </c>
      <c r="E646" s="237" t="s">
        <v>708</v>
      </c>
      <c r="F646" s="244">
        <v>796</v>
      </c>
      <c r="G646" s="244" t="s">
        <v>44</v>
      </c>
      <c r="H646" s="244">
        <v>2</v>
      </c>
      <c r="I646" s="244" t="s">
        <v>133</v>
      </c>
      <c r="J646" s="244" t="s">
        <v>147</v>
      </c>
      <c r="K646" s="294">
        <v>104000</v>
      </c>
      <c r="L646" s="244" t="s">
        <v>120</v>
      </c>
      <c r="M646" s="244" t="s">
        <v>815</v>
      </c>
      <c r="N646" s="244" t="s">
        <v>242</v>
      </c>
      <c r="O646" s="244" t="s">
        <v>118</v>
      </c>
      <c r="P646" s="185"/>
    </row>
    <row r="647" s="193" customFormat="1" ht="12.75"/>
    <row r="648" spans="1:15" ht="32.25" customHeight="1">
      <c r="A648" s="196"/>
      <c r="B648" s="359" t="s">
        <v>732</v>
      </c>
      <c r="C648" s="359"/>
      <c r="D648" s="359"/>
      <c r="E648" s="197"/>
      <c r="F648" s="360" t="s">
        <v>737</v>
      </c>
      <c r="G648" s="360"/>
      <c r="H648" s="360"/>
      <c r="I648" s="196"/>
      <c r="J648" s="196"/>
      <c r="K648" s="196"/>
      <c r="L648" s="185"/>
      <c r="M648" s="185"/>
      <c r="N648" s="185"/>
      <c r="O648" s="185"/>
    </row>
    <row r="649" spans="1:15" ht="27" customHeight="1">
      <c r="A649" s="202"/>
      <c r="B649" s="362" t="s">
        <v>738</v>
      </c>
      <c r="C649" s="362"/>
      <c r="D649" s="362"/>
      <c r="E649" s="196"/>
      <c r="F649" s="196"/>
      <c r="G649" s="196"/>
      <c r="H649" s="196"/>
      <c r="I649" s="196"/>
      <c r="J649" s="196"/>
      <c r="K649" s="196"/>
      <c r="L649" s="196"/>
      <c r="M649" s="196"/>
      <c r="N649" s="196"/>
      <c r="O649" s="196"/>
    </row>
    <row r="650" spans="1:15" ht="30" customHeight="1">
      <c r="A650" s="196"/>
      <c r="B650" s="362" t="s">
        <v>621</v>
      </c>
      <c r="C650" s="362"/>
      <c r="D650" s="362"/>
      <c r="E650" s="196"/>
      <c r="F650" s="363"/>
      <c r="G650" s="363"/>
      <c r="H650" s="363"/>
      <c r="I650" s="196"/>
      <c r="J650" s="196"/>
      <c r="K650" s="196"/>
      <c r="L650" s="196"/>
      <c r="M650" s="196"/>
      <c r="N650" s="196"/>
      <c r="O650" s="196"/>
    </row>
    <row r="651" spans="1:15" ht="15.75">
      <c r="A651" s="196"/>
      <c r="B651" s="208"/>
      <c r="C651" s="208"/>
      <c r="D651" s="196" t="s">
        <v>739</v>
      </c>
      <c r="E651" s="196"/>
      <c r="F651" s="196"/>
      <c r="G651" s="196"/>
      <c r="H651" s="196"/>
      <c r="I651" s="196"/>
      <c r="J651" s="196"/>
      <c r="K651" s="196"/>
      <c r="L651" s="196"/>
      <c r="M651" s="196"/>
      <c r="N651" s="196"/>
      <c r="O651" s="196"/>
    </row>
    <row r="653" s="193" customFormat="1" ht="12.75"/>
    <row r="654" s="193" customFormat="1" ht="12.75"/>
    <row r="655" s="193" customFormat="1" ht="12.75"/>
    <row r="656" s="193" customFormat="1" ht="12.75"/>
    <row r="657" spans="1:15" s="193" customFormat="1" ht="15.75">
      <c r="A657" s="149"/>
      <c r="B657" s="149"/>
      <c r="C657" s="149"/>
      <c r="D657" s="149"/>
      <c r="E657" s="149"/>
      <c r="F657" s="149"/>
      <c r="G657" s="149"/>
      <c r="H657" s="149"/>
      <c r="I657" s="149"/>
      <c r="J657" s="149"/>
      <c r="K657" s="149"/>
      <c r="L657" s="149"/>
      <c r="M657" s="149"/>
      <c r="N657" s="149"/>
      <c r="O657" s="149"/>
    </row>
    <row r="658" spans="1:15" ht="15.75">
      <c r="A658" s="203" t="s">
        <v>38</v>
      </c>
      <c r="B658" s="204"/>
      <c r="C658" s="204"/>
      <c r="D658" s="204"/>
      <c r="E658" s="204"/>
      <c r="F658" s="204"/>
      <c r="G658" s="204"/>
      <c r="H658" s="204"/>
      <c r="I658" s="204"/>
      <c r="J658" s="370" t="s">
        <v>21</v>
      </c>
      <c r="K658" s="370"/>
      <c r="L658" s="370"/>
      <c r="M658" s="370"/>
      <c r="N658" s="370"/>
      <c r="O658" s="370"/>
    </row>
    <row r="659" spans="1:15" ht="15.75">
      <c r="A659" s="203"/>
      <c r="B659" s="204"/>
      <c r="C659" s="204"/>
      <c r="D659" s="204"/>
      <c r="E659" s="204"/>
      <c r="F659" s="204"/>
      <c r="G659" s="204"/>
      <c r="H659" s="204"/>
      <c r="I659" s="204"/>
      <c r="J659" s="370" t="s">
        <v>800</v>
      </c>
      <c r="K659" s="370"/>
      <c r="L659" s="370"/>
      <c r="M659" s="370"/>
      <c r="N659" s="370"/>
      <c r="O659" s="370"/>
    </row>
    <row r="660" spans="1:15" ht="15.75">
      <c r="A660" s="203"/>
      <c r="B660" s="204"/>
      <c r="C660" s="204"/>
      <c r="D660" s="204"/>
      <c r="E660" s="204"/>
      <c r="F660" s="204"/>
      <c r="G660" s="204"/>
      <c r="H660" s="204"/>
      <c r="I660" s="204"/>
      <c r="J660" s="370" t="s">
        <v>22</v>
      </c>
      <c r="K660" s="370"/>
      <c r="L660" s="370"/>
      <c r="M660" s="370"/>
      <c r="N660" s="370"/>
      <c r="O660" s="370"/>
    </row>
    <row r="661" spans="1:15" ht="15.75">
      <c r="A661" s="203"/>
      <c r="B661" s="204"/>
      <c r="C661" s="204"/>
      <c r="D661" s="204"/>
      <c r="E661" s="204"/>
      <c r="F661" s="204"/>
      <c r="G661" s="204"/>
      <c r="H661" s="204"/>
      <c r="I661" s="204"/>
      <c r="J661" s="371"/>
      <c r="K661" s="371"/>
      <c r="L661" s="205" t="s">
        <v>729</v>
      </c>
      <c r="M661" s="205"/>
      <c r="N661" s="206"/>
      <c r="O661" s="206"/>
    </row>
    <row r="662" spans="1:15" ht="15.75">
      <c r="A662" s="203"/>
      <c r="B662" s="204"/>
      <c r="C662" s="204"/>
      <c r="D662" s="204"/>
      <c r="E662" s="204"/>
      <c r="F662" s="204"/>
      <c r="G662" s="204"/>
      <c r="H662" s="204"/>
      <c r="I662" s="204"/>
      <c r="J662" s="372" t="s">
        <v>744</v>
      </c>
      <c r="K662" s="372"/>
      <c r="L662" s="372"/>
      <c r="M662" s="372"/>
      <c r="N662" s="372"/>
      <c r="O662" s="372"/>
    </row>
    <row r="663" spans="1:15" ht="15.75">
      <c r="A663" s="351" t="s">
        <v>23</v>
      </c>
      <c r="B663" s="351"/>
      <c r="C663" s="351"/>
      <c r="D663" s="351"/>
      <c r="E663" s="351"/>
      <c r="F663" s="351"/>
      <c r="G663" s="351"/>
      <c r="H663" s="351"/>
      <c r="I663" s="351"/>
      <c r="J663" s="351"/>
      <c r="K663" s="351"/>
      <c r="L663" s="351"/>
      <c r="M663" s="351"/>
      <c r="N663" s="351"/>
      <c r="O663" s="351"/>
    </row>
    <row r="664" spans="1:15" ht="15.75">
      <c r="A664" s="369" t="s">
        <v>32</v>
      </c>
      <c r="B664" s="369"/>
      <c r="C664" s="369"/>
      <c r="D664" s="369"/>
      <c r="E664" s="369"/>
      <c r="F664" s="369"/>
      <c r="G664" s="369"/>
      <c r="H664" s="369"/>
      <c r="I664" s="369"/>
      <c r="J664" s="369"/>
      <c r="K664" s="369"/>
      <c r="L664" s="369"/>
      <c r="M664" s="369"/>
      <c r="N664" s="369"/>
      <c r="O664" s="369"/>
    </row>
    <row r="665" spans="1:15" ht="15.75">
      <c r="A665" s="203"/>
      <c r="B665" s="204"/>
      <c r="C665" s="204"/>
      <c r="D665" s="204"/>
      <c r="E665" s="204"/>
      <c r="F665" s="204"/>
      <c r="G665" s="204"/>
      <c r="H665" s="204"/>
      <c r="I665" s="204"/>
      <c r="J665" s="204"/>
      <c r="K665" s="204"/>
      <c r="L665" s="204"/>
      <c r="M665" s="204"/>
      <c r="N665" s="203"/>
      <c r="O665" s="203"/>
    </row>
    <row r="666" spans="1:15" ht="15.75">
      <c r="A666" s="366" t="s">
        <v>19</v>
      </c>
      <c r="B666" s="366"/>
      <c r="C666" s="366"/>
      <c r="D666" s="366"/>
      <c r="E666" s="366" t="s">
        <v>20</v>
      </c>
      <c r="F666" s="366"/>
      <c r="G666" s="366"/>
      <c r="H666" s="366"/>
      <c r="I666" s="366"/>
      <c r="J666" s="366"/>
      <c r="K666" s="366"/>
      <c r="L666" s="366"/>
      <c r="M666" s="366"/>
      <c r="N666" s="366"/>
      <c r="O666" s="366"/>
    </row>
    <row r="667" spans="1:15" ht="15.75">
      <c r="A667" s="366" t="s">
        <v>18</v>
      </c>
      <c r="B667" s="366"/>
      <c r="C667" s="366"/>
      <c r="D667" s="366"/>
      <c r="E667" s="366" t="s">
        <v>30</v>
      </c>
      <c r="F667" s="366"/>
      <c r="G667" s="366"/>
      <c r="H667" s="366"/>
      <c r="I667" s="366"/>
      <c r="J667" s="366"/>
      <c r="K667" s="366"/>
      <c r="L667" s="366"/>
      <c r="M667" s="366"/>
      <c r="N667" s="366"/>
      <c r="O667" s="366"/>
    </row>
    <row r="668" spans="1:15" ht="15.75">
      <c r="A668" s="366" t="s">
        <v>17</v>
      </c>
      <c r="B668" s="366"/>
      <c r="C668" s="366"/>
      <c r="D668" s="366"/>
      <c r="E668" s="366" t="s">
        <v>31</v>
      </c>
      <c r="F668" s="366"/>
      <c r="G668" s="366"/>
      <c r="H668" s="366"/>
      <c r="I668" s="366"/>
      <c r="J668" s="366"/>
      <c r="K668" s="366"/>
      <c r="L668" s="366"/>
      <c r="M668" s="366"/>
      <c r="N668" s="366"/>
      <c r="O668" s="366"/>
    </row>
    <row r="669" spans="1:15" ht="15.75">
      <c r="A669" s="366" t="s">
        <v>16</v>
      </c>
      <c r="B669" s="366"/>
      <c r="C669" s="366"/>
      <c r="D669" s="366"/>
      <c r="E669" s="366" t="s">
        <v>33</v>
      </c>
      <c r="F669" s="366"/>
      <c r="G669" s="366"/>
      <c r="H669" s="366"/>
      <c r="I669" s="366"/>
      <c r="J669" s="366"/>
      <c r="K669" s="366"/>
      <c r="L669" s="366"/>
      <c r="M669" s="366"/>
      <c r="N669" s="366"/>
      <c r="O669" s="366"/>
    </row>
    <row r="670" spans="1:15" ht="15.75">
      <c r="A670" s="366" t="s">
        <v>15</v>
      </c>
      <c r="B670" s="366"/>
      <c r="C670" s="366"/>
      <c r="D670" s="366"/>
      <c r="E670" s="367">
        <v>8602060523</v>
      </c>
      <c r="F670" s="367"/>
      <c r="G670" s="367"/>
      <c r="H670" s="367"/>
      <c r="I670" s="367"/>
      <c r="J670" s="367"/>
      <c r="K670" s="367"/>
      <c r="L670" s="367"/>
      <c r="M670" s="367"/>
      <c r="N670" s="367"/>
      <c r="O670" s="367"/>
    </row>
    <row r="671" spans="1:15" ht="15.75">
      <c r="A671" s="366" t="s">
        <v>14</v>
      </c>
      <c r="B671" s="366"/>
      <c r="C671" s="366"/>
      <c r="D671" s="366"/>
      <c r="E671" s="367">
        <v>862450001</v>
      </c>
      <c r="F671" s="367"/>
      <c r="G671" s="367"/>
      <c r="H671" s="367"/>
      <c r="I671" s="367"/>
      <c r="J671" s="367"/>
      <c r="K671" s="367"/>
      <c r="L671" s="367"/>
      <c r="M671" s="367"/>
      <c r="N671" s="367"/>
      <c r="O671" s="367"/>
    </row>
    <row r="672" spans="1:15" ht="15.75">
      <c r="A672" s="366" t="s">
        <v>13</v>
      </c>
      <c r="B672" s="366"/>
      <c r="C672" s="366"/>
      <c r="D672" s="366"/>
      <c r="E672" s="367">
        <v>71136000000</v>
      </c>
      <c r="F672" s="367"/>
      <c r="G672" s="367"/>
      <c r="H672" s="367"/>
      <c r="I672" s="367"/>
      <c r="J672" s="367"/>
      <c r="K672" s="367"/>
      <c r="L672" s="367"/>
      <c r="M672" s="367"/>
      <c r="N672" s="367"/>
      <c r="O672" s="367"/>
    </row>
    <row r="673" spans="1:15" ht="15.75">
      <c r="A673" s="368"/>
      <c r="B673" s="368"/>
      <c r="C673" s="368"/>
      <c r="D673" s="368"/>
      <c r="E673" s="204"/>
      <c r="F673" s="204"/>
      <c r="G673" s="204"/>
      <c r="H673" s="204"/>
      <c r="I673" s="204"/>
      <c r="J673" s="204"/>
      <c r="K673" s="204"/>
      <c r="L673" s="204"/>
      <c r="M673" s="204"/>
      <c r="N673" s="203"/>
      <c r="O673" s="203"/>
    </row>
    <row r="674" spans="1:15" ht="50.25" customHeight="1">
      <c r="A674" s="365" t="s">
        <v>3</v>
      </c>
      <c r="B674" s="365" t="s">
        <v>1</v>
      </c>
      <c r="C674" s="365" t="s">
        <v>2</v>
      </c>
      <c r="D674" s="364" t="s">
        <v>12</v>
      </c>
      <c r="E674" s="364"/>
      <c r="F674" s="364"/>
      <c r="G674" s="364"/>
      <c r="H674" s="364"/>
      <c r="I674" s="364"/>
      <c r="J674" s="364"/>
      <c r="K674" s="364"/>
      <c r="L674" s="364"/>
      <c r="M674" s="364"/>
      <c r="N674" s="364" t="s">
        <v>28</v>
      </c>
      <c r="O674" s="364" t="s">
        <v>29</v>
      </c>
    </row>
    <row r="675" spans="1:15" ht="102.75" customHeight="1">
      <c r="A675" s="365"/>
      <c r="B675" s="365"/>
      <c r="C675" s="365"/>
      <c r="D675" s="364" t="s">
        <v>24</v>
      </c>
      <c r="E675" s="364" t="s">
        <v>0</v>
      </c>
      <c r="F675" s="365" t="s">
        <v>5</v>
      </c>
      <c r="G675" s="365"/>
      <c r="H675" s="365" t="s">
        <v>7</v>
      </c>
      <c r="I675" s="364" t="s">
        <v>9</v>
      </c>
      <c r="J675" s="364"/>
      <c r="K675" s="364" t="s">
        <v>773</v>
      </c>
      <c r="L675" s="364" t="s">
        <v>4</v>
      </c>
      <c r="M675" s="364"/>
      <c r="N675" s="364"/>
      <c r="O675" s="364"/>
    </row>
    <row r="676" spans="1:15" ht="106.5">
      <c r="A676" s="365"/>
      <c r="B676" s="365"/>
      <c r="C676" s="365"/>
      <c r="D676" s="364"/>
      <c r="E676" s="364"/>
      <c r="F676" s="289" t="s">
        <v>6</v>
      </c>
      <c r="G676" s="289" t="s">
        <v>25</v>
      </c>
      <c r="H676" s="365"/>
      <c r="I676" s="289" t="s">
        <v>8</v>
      </c>
      <c r="J676" s="289" t="s">
        <v>25</v>
      </c>
      <c r="K676" s="364"/>
      <c r="L676" s="289" t="s">
        <v>27</v>
      </c>
      <c r="M676" s="289" t="s">
        <v>10</v>
      </c>
      <c r="N676" s="364"/>
      <c r="O676" s="288" t="s">
        <v>11</v>
      </c>
    </row>
    <row r="677" spans="1:15" ht="15.75">
      <c r="A677" s="179">
        <v>1</v>
      </c>
      <c r="B677" s="179">
        <v>2</v>
      </c>
      <c r="C677" s="179">
        <v>3</v>
      </c>
      <c r="D677" s="179">
        <v>4</v>
      </c>
      <c r="E677" s="179">
        <v>5</v>
      </c>
      <c r="F677" s="179">
        <v>6</v>
      </c>
      <c r="G677" s="179">
        <v>7</v>
      </c>
      <c r="H677" s="179">
        <v>8</v>
      </c>
      <c r="I677" s="179">
        <v>9</v>
      </c>
      <c r="J677" s="179">
        <v>10</v>
      </c>
      <c r="K677" s="179">
        <v>11</v>
      </c>
      <c r="L677" s="179">
        <v>12</v>
      </c>
      <c r="M677" s="179">
        <v>13</v>
      </c>
      <c r="N677" s="179">
        <v>14</v>
      </c>
      <c r="O677" s="179">
        <v>15</v>
      </c>
    </row>
    <row r="678" spans="1:15" s="193" customFormat="1" ht="12.75">
      <c r="A678" s="356" t="s">
        <v>812</v>
      </c>
      <c r="B678" s="357"/>
      <c r="C678" s="357"/>
      <c r="D678" s="357"/>
      <c r="E678" s="357"/>
      <c r="F678" s="357"/>
      <c r="G678" s="357"/>
      <c r="H678" s="357"/>
      <c r="I678" s="357"/>
      <c r="J678" s="357"/>
      <c r="K678" s="357"/>
      <c r="L678" s="357"/>
      <c r="M678" s="357"/>
      <c r="N678" s="357"/>
      <c r="O678" s="358"/>
    </row>
    <row r="679" spans="1:15" s="193" customFormat="1" ht="51">
      <c r="A679" s="179">
        <v>99</v>
      </c>
      <c r="B679" s="174" t="s">
        <v>262</v>
      </c>
      <c r="C679" s="174" t="s">
        <v>262</v>
      </c>
      <c r="D679" s="224" t="s">
        <v>564</v>
      </c>
      <c r="E679" s="269" t="s">
        <v>565</v>
      </c>
      <c r="F679" s="174">
        <v>366</v>
      </c>
      <c r="G679" s="174" t="s">
        <v>130</v>
      </c>
      <c r="H679" s="174">
        <v>1</v>
      </c>
      <c r="I679" s="174">
        <v>71136000000</v>
      </c>
      <c r="J679" s="180" t="s">
        <v>424</v>
      </c>
      <c r="K679" s="222">
        <v>539830.5</v>
      </c>
      <c r="L679" s="174" t="s">
        <v>566</v>
      </c>
      <c r="M679" s="174" t="s">
        <v>37</v>
      </c>
      <c r="N679" s="174" t="s">
        <v>34</v>
      </c>
      <c r="O679" s="174" t="s">
        <v>35</v>
      </c>
    </row>
    <row r="680" spans="1:15" s="193" customFormat="1" ht="63.75">
      <c r="A680" s="179">
        <v>245</v>
      </c>
      <c r="B680" s="174" t="s">
        <v>262</v>
      </c>
      <c r="C680" s="174" t="s">
        <v>262</v>
      </c>
      <c r="D680" s="297" t="s">
        <v>722</v>
      </c>
      <c r="E680" s="269" t="s">
        <v>255</v>
      </c>
      <c r="F680" s="174">
        <v>879</v>
      </c>
      <c r="G680" s="174" t="s">
        <v>51</v>
      </c>
      <c r="H680" s="174">
        <v>1</v>
      </c>
      <c r="I680" s="179">
        <v>10215572000</v>
      </c>
      <c r="J680" s="179" t="s">
        <v>623</v>
      </c>
      <c r="K680" s="298">
        <v>2355309.97</v>
      </c>
      <c r="L680" s="174" t="s">
        <v>566</v>
      </c>
      <c r="M680" s="299" t="s">
        <v>116</v>
      </c>
      <c r="N680" s="174" t="s">
        <v>256</v>
      </c>
      <c r="O680" s="174" t="s">
        <v>35</v>
      </c>
    </row>
    <row r="681" spans="1:16" ht="102">
      <c r="A681" s="244">
        <v>181</v>
      </c>
      <c r="B681" s="244" t="s">
        <v>213</v>
      </c>
      <c r="C681" s="244" t="s">
        <v>213</v>
      </c>
      <c r="D681" s="245" t="s">
        <v>183</v>
      </c>
      <c r="E681" s="237" t="s">
        <v>708</v>
      </c>
      <c r="F681" s="244">
        <v>796</v>
      </c>
      <c r="G681" s="244" t="s">
        <v>44</v>
      </c>
      <c r="H681" s="244">
        <v>2</v>
      </c>
      <c r="I681" s="244" t="s">
        <v>133</v>
      </c>
      <c r="J681" s="244" t="s">
        <v>147</v>
      </c>
      <c r="K681" s="294">
        <v>104000</v>
      </c>
      <c r="L681" s="244" t="s">
        <v>120</v>
      </c>
      <c r="M681" s="244" t="s">
        <v>815</v>
      </c>
      <c r="N681" s="244" t="s">
        <v>820</v>
      </c>
      <c r="O681" s="244" t="s">
        <v>118</v>
      </c>
      <c r="P681" s="300"/>
    </row>
    <row r="682" spans="1:16" s="196" customFormat="1" ht="153">
      <c r="A682" s="179">
        <v>20</v>
      </c>
      <c r="B682" s="179" t="s">
        <v>262</v>
      </c>
      <c r="C682" s="179" t="s">
        <v>262</v>
      </c>
      <c r="D682" s="237" t="s">
        <v>684</v>
      </c>
      <c r="E682" s="177" t="s">
        <v>682</v>
      </c>
      <c r="F682" s="241">
        <v>879</v>
      </c>
      <c r="G682" s="241" t="s">
        <v>109</v>
      </c>
      <c r="H682" s="241">
        <v>1</v>
      </c>
      <c r="I682" s="241">
        <v>71136000000</v>
      </c>
      <c r="J682" s="257" t="s">
        <v>427</v>
      </c>
      <c r="K682" s="243">
        <v>195660</v>
      </c>
      <c r="L682" s="179" t="s">
        <v>120</v>
      </c>
      <c r="M682" s="179" t="s">
        <v>116</v>
      </c>
      <c r="N682" s="241" t="s">
        <v>65</v>
      </c>
      <c r="O682" s="241" t="s">
        <v>35</v>
      </c>
      <c r="P682" s="302"/>
    </row>
    <row r="683" spans="1:16" s="204" customFormat="1" ht="63.75">
      <c r="A683" s="179">
        <v>88</v>
      </c>
      <c r="B683" s="174" t="s">
        <v>280</v>
      </c>
      <c r="C683" s="174" t="s">
        <v>280</v>
      </c>
      <c r="D683" s="240" t="s">
        <v>251</v>
      </c>
      <c r="E683" s="259" t="s">
        <v>252</v>
      </c>
      <c r="F683" s="257">
        <v>168</v>
      </c>
      <c r="G683" s="257" t="s">
        <v>145</v>
      </c>
      <c r="H683" s="257">
        <v>20.8</v>
      </c>
      <c r="I683" s="257" t="s">
        <v>822</v>
      </c>
      <c r="J683" s="180" t="s">
        <v>821</v>
      </c>
      <c r="K683" s="260">
        <v>1938983.05</v>
      </c>
      <c r="L683" s="179" t="s">
        <v>120</v>
      </c>
      <c r="M683" s="257" t="s">
        <v>37</v>
      </c>
      <c r="N683" s="257" t="s">
        <v>34</v>
      </c>
      <c r="O683" s="301" t="s">
        <v>35</v>
      </c>
      <c r="P683" s="186"/>
    </row>
    <row r="684" spans="1:15" ht="76.5">
      <c r="A684" s="175">
        <v>165</v>
      </c>
      <c r="B684" s="175" t="s">
        <v>80</v>
      </c>
      <c r="C684" s="175" t="s">
        <v>80</v>
      </c>
      <c r="D684" s="184" t="s">
        <v>87</v>
      </c>
      <c r="E684" s="184" t="s">
        <v>55</v>
      </c>
      <c r="F684" s="175">
        <v>168</v>
      </c>
      <c r="G684" s="175" t="s">
        <v>126</v>
      </c>
      <c r="H684" s="175">
        <v>20</v>
      </c>
      <c r="I684" s="175">
        <v>71178000000</v>
      </c>
      <c r="J684" s="175" t="s">
        <v>40</v>
      </c>
      <c r="K684" s="303">
        <v>977881</v>
      </c>
      <c r="L684" s="374" t="s">
        <v>767</v>
      </c>
      <c r="M684" s="375"/>
      <c r="N684" s="375"/>
      <c r="O684" s="376"/>
    </row>
    <row r="685" ht="32.25" customHeight="1"/>
    <row r="686" spans="1:15" ht="27" customHeight="1">
      <c r="A686" s="196"/>
      <c r="B686" s="359" t="s">
        <v>732</v>
      </c>
      <c r="C686" s="359"/>
      <c r="D686" s="359"/>
      <c r="E686" s="197"/>
      <c r="F686" s="360" t="s">
        <v>737</v>
      </c>
      <c r="G686" s="360"/>
      <c r="H686" s="360"/>
      <c r="I686" s="196"/>
      <c r="J686" s="196"/>
      <c r="K686" s="196"/>
      <c r="L686" s="185"/>
      <c r="M686" s="185"/>
      <c r="N686" s="185"/>
      <c r="O686" s="185"/>
    </row>
    <row r="687" spans="1:15" ht="30" customHeight="1">
      <c r="A687" s="202"/>
      <c r="B687" s="362" t="s">
        <v>738</v>
      </c>
      <c r="C687" s="362"/>
      <c r="D687" s="362"/>
      <c r="E687" s="196"/>
      <c r="F687" s="196"/>
      <c r="G687" s="196"/>
      <c r="H687" s="196"/>
      <c r="I687" s="196"/>
      <c r="J687" s="196"/>
      <c r="K687" s="196"/>
      <c r="L687" s="196"/>
      <c r="M687" s="196"/>
      <c r="N687" s="196"/>
      <c r="O687" s="196"/>
    </row>
    <row r="688" spans="1:15" ht="15.75">
      <c r="A688" s="196"/>
      <c r="B688" s="362" t="s">
        <v>621</v>
      </c>
      <c r="C688" s="362"/>
      <c r="D688" s="362"/>
      <c r="E688" s="196"/>
      <c r="F688" s="363"/>
      <c r="G688" s="363"/>
      <c r="H688" s="363"/>
      <c r="I688" s="196"/>
      <c r="J688" s="196"/>
      <c r="K688" s="196"/>
      <c r="L688" s="196"/>
      <c r="M688" s="196"/>
      <c r="N688" s="196"/>
      <c r="O688" s="196"/>
    </row>
    <row r="689" spans="1:15" ht="15.75">
      <c r="A689" s="196"/>
      <c r="B689" s="208"/>
      <c r="C689" s="208"/>
      <c r="D689" s="196" t="s">
        <v>739</v>
      </c>
      <c r="E689" s="196"/>
      <c r="F689" s="196"/>
      <c r="G689" s="196"/>
      <c r="H689" s="196"/>
      <c r="I689" s="196"/>
      <c r="J689" s="196"/>
      <c r="K689" s="196"/>
      <c r="L689" s="196"/>
      <c r="M689" s="196"/>
      <c r="N689" s="196"/>
      <c r="O689" s="196"/>
    </row>
    <row r="692" spans="1:15" ht="15.75">
      <c r="A692" s="203" t="s">
        <v>38</v>
      </c>
      <c r="B692" s="204"/>
      <c r="C692" s="204"/>
      <c r="D692" s="204"/>
      <c r="E692" s="204"/>
      <c r="F692" s="204"/>
      <c r="G692" s="204"/>
      <c r="H692" s="204"/>
      <c r="I692" s="204"/>
      <c r="J692" s="370" t="s">
        <v>21</v>
      </c>
      <c r="K692" s="370"/>
      <c r="L692" s="370"/>
      <c r="M692" s="370"/>
      <c r="N692" s="370"/>
      <c r="O692" s="370"/>
    </row>
    <row r="693" spans="1:15" ht="15.75">
      <c r="A693" s="203"/>
      <c r="B693" s="204"/>
      <c r="C693" s="204"/>
      <c r="D693" s="204"/>
      <c r="E693" s="204"/>
      <c r="F693" s="204"/>
      <c r="G693" s="204"/>
      <c r="H693" s="204"/>
      <c r="I693" s="204"/>
      <c r="J693" s="370" t="s">
        <v>800</v>
      </c>
      <c r="K693" s="370"/>
      <c r="L693" s="370"/>
      <c r="M693" s="370"/>
      <c r="N693" s="370"/>
      <c r="O693" s="370"/>
    </row>
    <row r="694" spans="1:15" ht="15.75">
      <c r="A694" s="203"/>
      <c r="B694" s="204"/>
      <c r="C694" s="204"/>
      <c r="D694" s="204"/>
      <c r="E694" s="204"/>
      <c r="F694" s="204"/>
      <c r="G694" s="204"/>
      <c r="H694" s="204"/>
      <c r="I694" s="204"/>
      <c r="J694" s="370" t="s">
        <v>22</v>
      </c>
      <c r="K694" s="370"/>
      <c r="L694" s="370"/>
      <c r="M694" s="370"/>
      <c r="N694" s="370"/>
      <c r="O694" s="370"/>
    </row>
    <row r="695" spans="1:15" ht="15.75">
      <c r="A695" s="203"/>
      <c r="B695" s="204"/>
      <c r="C695" s="204"/>
      <c r="D695" s="204"/>
      <c r="E695" s="204"/>
      <c r="F695" s="204"/>
      <c r="G695" s="204"/>
      <c r="H695" s="204"/>
      <c r="I695" s="204"/>
      <c r="J695" s="371"/>
      <c r="K695" s="371"/>
      <c r="L695" s="205" t="s">
        <v>729</v>
      </c>
      <c r="M695" s="205"/>
      <c r="N695" s="206"/>
      <c r="O695" s="206"/>
    </row>
    <row r="696" spans="1:15" ht="15.75">
      <c r="A696" s="203"/>
      <c r="B696" s="204"/>
      <c r="C696" s="204"/>
      <c r="D696" s="204"/>
      <c r="E696" s="204"/>
      <c r="F696" s="204"/>
      <c r="G696" s="204"/>
      <c r="H696" s="204"/>
      <c r="I696" s="204"/>
      <c r="J696" s="372" t="s">
        <v>744</v>
      </c>
      <c r="K696" s="372"/>
      <c r="L696" s="372"/>
      <c r="M696" s="372"/>
      <c r="N696" s="372"/>
      <c r="O696" s="372"/>
    </row>
    <row r="697" spans="1:15" ht="15.75">
      <c r="A697" s="373"/>
      <c r="B697" s="373"/>
      <c r="C697" s="373"/>
      <c r="D697" s="373"/>
      <c r="E697" s="373"/>
      <c r="F697" s="373"/>
      <c r="G697" s="373"/>
      <c r="H697" s="373"/>
      <c r="I697" s="373"/>
      <c r="J697" s="373"/>
      <c r="K697" s="373"/>
      <c r="L697" s="373"/>
      <c r="M697" s="373"/>
      <c r="N697" s="373"/>
      <c r="O697" s="373"/>
    </row>
    <row r="698" spans="1:15" ht="15.75">
      <c r="A698" s="369" t="s">
        <v>32</v>
      </c>
      <c r="B698" s="369"/>
      <c r="C698" s="369"/>
      <c r="D698" s="369"/>
      <c r="E698" s="369"/>
      <c r="F698" s="369"/>
      <c r="G698" s="369"/>
      <c r="H698" s="369"/>
      <c r="I698" s="369"/>
      <c r="J698" s="369"/>
      <c r="K698" s="369"/>
      <c r="L698" s="369"/>
      <c r="M698" s="369"/>
      <c r="N698" s="369"/>
      <c r="O698" s="369"/>
    </row>
    <row r="699" spans="1:15" ht="15.75">
      <c r="A699" s="203"/>
      <c r="B699" s="204"/>
      <c r="C699" s="204"/>
      <c r="D699" s="204"/>
      <c r="E699" s="204"/>
      <c r="F699" s="204"/>
      <c r="G699" s="204"/>
      <c r="H699" s="204"/>
      <c r="I699" s="204"/>
      <c r="J699" s="204"/>
      <c r="K699" s="204"/>
      <c r="L699" s="204"/>
      <c r="M699" s="204"/>
      <c r="N699" s="203"/>
      <c r="O699" s="203"/>
    </row>
    <row r="700" spans="1:15" ht="15.75">
      <c r="A700" s="366" t="s">
        <v>19</v>
      </c>
      <c r="B700" s="366"/>
      <c r="C700" s="366"/>
      <c r="D700" s="366"/>
      <c r="E700" s="366" t="s">
        <v>20</v>
      </c>
      <c r="F700" s="366"/>
      <c r="G700" s="366"/>
      <c r="H700" s="366"/>
      <c r="I700" s="366"/>
      <c r="J700" s="366"/>
      <c r="K700" s="366"/>
      <c r="L700" s="366"/>
      <c r="M700" s="366"/>
      <c r="N700" s="366"/>
      <c r="O700" s="366"/>
    </row>
    <row r="701" spans="1:15" ht="15.75">
      <c r="A701" s="366" t="s">
        <v>18</v>
      </c>
      <c r="B701" s="366"/>
      <c r="C701" s="366"/>
      <c r="D701" s="366"/>
      <c r="E701" s="366" t="s">
        <v>30</v>
      </c>
      <c r="F701" s="366"/>
      <c r="G701" s="366"/>
      <c r="H701" s="366"/>
      <c r="I701" s="366"/>
      <c r="J701" s="366"/>
      <c r="K701" s="366"/>
      <c r="L701" s="366"/>
      <c r="M701" s="366"/>
      <c r="N701" s="366"/>
      <c r="O701" s="366"/>
    </row>
    <row r="702" spans="1:15" ht="15.75">
      <c r="A702" s="366" t="s">
        <v>17</v>
      </c>
      <c r="B702" s="366"/>
      <c r="C702" s="366"/>
      <c r="D702" s="366"/>
      <c r="E702" s="366" t="s">
        <v>31</v>
      </c>
      <c r="F702" s="366"/>
      <c r="G702" s="366"/>
      <c r="H702" s="366"/>
      <c r="I702" s="366"/>
      <c r="J702" s="366"/>
      <c r="K702" s="366"/>
      <c r="L702" s="366"/>
      <c r="M702" s="366"/>
      <c r="N702" s="366"/>
      <c r="O702" s="366"/>
    </row>
    <row r="703" spans="1:15" ht="15.75">
      <c r="A703" s="366" t="s">
        <v>16</v>
      </c>
      <c r="B703" s="366"/>
      <c r="C703" s="366"/>
      <c r="D703" s="366"/>
      <c r="E703" s="366" t="s">
        <v>33</v>
      </c>
      <c r="F703" s="366"/>
      <c r="G703" s="366"/>
      <c r="H703" s="366"/>
      <c r="I703" s="366"/>
      <c r="J703" s="366"/>
      <c r="K703" s="366"/>
      <c r="L703" s="366"/>
      <c r="M703" s="366"/>
      <c r="N703" s="366"/>
      <c r="O703" s="366"/>
    </row>
    <row r="704" spans="1:15" ht="15.75">
      <c r="A704" s="366" t="s">
        <v>15</v>
      </c>
      <c r="B704" s="366"/>
      <c r="C704" s="366"/>
      <c r="D704" s="366"/>
      <c r="E704" s="367">
        <v>8602060523</v>
      </c>
      <c r="F704" s="367"/>
      <c r="G704" s="367"/>
      <c r="H704" s="367"/>
      <c r="I704" s="367"/>
      <c r="J704" s="367"/>
      <c r="K704" s="367"/>
      <c r="L704" s="367"/>
      <c r="M704" s="367"/>
      <c r="N704" s="367"/>
      <c r="O704" s="367"/>
    </row>
    <row r="705" spans="1:15" ht="15.75">
      <c r="A705" s="366" t="s">
        <v>14</v>
      </c>
      <c r="B705" s="366"/>
      <c r="C705" s="366"/>
      <c r="D705" s="366"/>
      <c r="E705" s="367">
        <v>862450001</v>
      </c>
      <c r="F705" s="367"/>
      <c r="G705" s="367"/>
      <c r="H705" s="367"/>
      <c r="I705" s="367"/>
      <c r="J705" s="367"/>
      <c r="K705" s="367"/>
      <c r="L705" s="367"/>
      <c r="M705" s="367"/>
      <c r="N705" s="367"/>
      <c r="O705" s="367"/>
    </row>
    <row r="706" spans="1:15" ht="15.75">
      <c r="A706" s="366" t="s">
        <v>13</v>
      </c>
      <c r="B706" s="366"/>
      <c r="C706" s="366"/>
      <c r="D706" s="366"/>
      <c r="E706" s="367">
        <v>71136000000</v>
      </c>
      <c r="F706" s="367"/>
      <c r="G706" s="367"/>
      <c r="H706" s="367"/>
      <c r="I706" s="367"/>
      <c r="J706" s="367"/>
      <c r="K706" s="367"/>
      <c r="L706" s="367"/>
      <c r="M706" s="367"/>
      <c r="N706" s="367"/>
      <c r="O706" s="367"/>
    </row>
    <row r="707" spans="1:15" ht="15.75">
      <c r="A707" s="368"/>
      <c r="B707" s="368"/>
      <c r="C707" s="368"/>
      <c r="D707" s="368"/>
      <c r="E707" s="204"/>
      <c r="F707" s="204"/>
      <c r="G707" s="204"/>
      <c r="H707" s="204"/>
      <c r="I707" s="204"/>
      <c r="J707" s="204"/>
      <c r="K707" s="204"/>
      <c r="L707" s="204"/>
      <c r="M707" s="204"/>
      <c r="N707" s="203"/>
      <c r="O707" s="203"/>
    </row>
    <row r="708" spans="1:15" ht="54.75" customHeight="1">
      <c r="A708" s="365" t="s">
        <v>3</v>
      </c>
      <c r="B708" s="365" t="s">
        <v>1</v>
      </c>
      <c r="C708" s="365" t="s">
        <v>2</v>
      </c>
      <c r="D708" s="364" t="s">
        <v>12</v>
      </c>
      <c r="E708" s="364"/>
      <c r="F708" s="364"/>
      <c r="G708" s="364"/>
      <c r="H708" s="364"/>
      <c r="I708" s="364"/>
      <c r="J708" s="364"/>
      <c r="K708" s="364"/>
      <c r="L708" s="364"/>
      <c r="M708" s="364"/>
      <c r="N708" s="364" t="s">
        <v>28</v>
      </c>
      <c r="O708" s="364" t="s">
        <v>29</v>
      </c>
    </row>
    <row r="709" spans="1:15" ht="15.75">
      <c r="A709" s="365"/>
      <c r="B709" s="365"/>
      <c r="C709" s="365"/>
      <c r="D709" s="364" t="s">
        <v>24</v>
      </c>
      <c r="E709" s="364" t="s">
        <v>0</v>
      </c>
      <c r="F709" s="365" t="s">
        <v>5</v>
      </c>
      <c r="G709" s="365"/>
      <c r="H709" s="365" t="s">
        <v>7</v>
      </c>
      <c r="I709" s="364" t="s">
        <v>9</v>
      </c>
      <c r="J709" s="364"/>
      <c r="K709" s="364" t="s">
        <v>773</v>
      </c>
      <c r="L709" s="364" t="s">
        <v>4</v>
      </c>
      <c r="M709" s="364"/>
      <c r="N709" s="364"/>
      <c r="O709" s="364"/>
    </row>
    <row r="710" spans="1:15" ht="106.5">
      <c r="A710" s="365"/>
      <c r="B710" s="365"/>
      <c r="C710" s="365"/>
      <c r="D710" s="364"/>
      <c r="E710" s="364"/>
      <c r="F710" s="296" t="s">
        <v>6</v>
      </c>
      <c r="G710" s="296" t="s">
        <v>25</v>
      </c>
      <c r="H710" s="365"/>
      <c r="I710" s="296" t="s">
        <v>8</v>
      </c>
      <c r="J710" s="296" t="s">
        <v>25</v>
      </c>
      <c r="K710" s="364"/>
      <c r="L710" s="296" t="s">
        <v>27</v>
      </c>
      <c r="M710" s="296" t="s">
        <v>10</v>
      </c>
      <c r="N710" s="364"/>
      <c r="O710" s="295" t="s">
        <v>11</v>
      </c>
    </row>
    <row r="711" spans="1:15" ht="15.75">
      <c r="A711" s="179">
        <v>1</v>
      </c>
      <c r="B711" s="179">
        <v>2</v>
      </c>
      <c r="C711" s="179">
        <v>3</v>
      </c>
      <c r="D711" s="179">
        <v>4</v>
      </c>
      <c r="E711" s="179">
        <v>5</v>
      </c>
      <c r="F711" s="179">
        <v>6</v>
      </c>
      <c r="G711" s="179">
        <v>7</v>
      </c>
      <c r="H711" s="179">
        <v>8</v>
      </c>
      <c r="I711" s="179">
        <v>9</v>
      </c>
      <c r="J711" s="179">
        <v>10</v>
      </c>
      <c r="K711" s="179">
        <v>11</v>
      </c>
      <c r="L711" s="179">
        <v>12</v>
      </c>
      <c r="M711" s="179">
        <v>13</v>
      </c>
      <c r="N711" s="179">
        <v>14</v>
      </c>
      <c r="O711" s="179">
        <v>15</v>
      </c>
    </row>
    <row r="712" spans="1:15" s="193" customFormat="1" ht="12.75">
      <c r="A712" s="356" t="s">
        <v>812</v>
      </c>
      <c r="B712" s="357"/>
      <c r="C712" s="357"/>
      <c r="D712" s="357"/>
      <c r="E712" s="357"/>
      <c r="F712" s="357"/>
      <c r="G712" s="357"/>
      <c r="H712" s="357"/>
      <c r="I712" s="357"/>
      <c r="J712" s="357"/>
      <c r="K712" s="357"/>
      <c r="L712" s="357"/>
      <c r="M712" s="357"/>
      <c r="N712" s="357"/>
      <c r="O712" s="358"/>
    </row>
    <row r="713" spans="1:15" ht="38.25">
      <c r="A713" s="179">
        <v>274</v>
      </c>
      <c r="B713" s="179" t="s">
        <v>223</v>
      </c>
      <c r="C713" s="179" t="s">
        <v>223</v>
      </c>
      <c r="D713" s="224" t="s">
        <v>823</v>
      </c>
      <c r="E713" s="269" t="s">
        <v>824</v>
      </c>
      <c r="F713" s="174">
        <v>879</v>
      </c>
      <c r="G713" s="174" t="s">
        <v>109</v>
      </c>
      <c r="H713" s="174">
        <v>1</v>
      </c>
      <c r="I713" s="174">
        <v>71136000000</v>
      </c>
      <c r="J713" s="180" t="s">
        <v>424</v>
      </c>
      <c r="K713" s="222">
        <v>532363.22</v>
      </c>
      <c r="L713" s="174" t="s">
        <v>825</v>
      </c>
      <c r="M713" s="174" t="s">
        <v>37</v>
      </c>
      <c r="N713" s="174" t="s">
        <v>34</v>
      </c>
      <c r="O713" s="174" t="s">
        <v>35</v>
      </c>
    </row>
    <row r="714" ht="32.25" customHeight="1"/>
    <row r="715" spans="1:15" ht="27" customHeight="1">
      <c r="A715" s="196"/>
      <c r="B715" s="359" t="s">
        <v>732</v>
      </c>
      <c r="C715" s="359"/>
      <c r="D715" s="359"/>
      <c r="E715" s="197"/>
      <c r="F715" s="360" t="s">
        <v>737</v>
      </c>
      <c r="G715" s="360"/>
      <c r="H715" s="360"/>
      <c r="I715" s="196"/>
      <c r="J715" s="196"/>
      <c r="K715" s="196"/>
      <c r="L715" s="185"/>
      <c r="M715" s="185"/>
      <c r="N715" s="185"/>
      <c r="O715" s="185"/>
    </row>
    <row r="716" spans="1:15" ht="30" customHeight="1">
      <c r="A716" s="202"/>
      <c r="B716" s="362" t="s">
        <v>738</v>
      </c>
      <c r="C716" s="362"/>
      <c r="D716" s="362"/>
      <c r="E716" s="196"/>
      <c r="F716" s="196"/>
      <c r="G716" s="196"/>
      <c r="H716" s="196"/>
      <c r="I716" s="196"/>
      <c r="J716" s="196"/>
      <c r="K716" s="196"/>
      <c r="L716" s="196"/>
      <c r="M716" s="196"/>
      <c r="N716" s="196"/>
      <c r="O716" s="196"/>
    </row>
    <row r="717" spans="1:15" ht="15.75">
      <c r="A717" s="196"/>
      <c r="B717" s="362" t="s">
        <v>621</v>
      </c>
      <c r="C717" s="362"/>
      <c r="D717" s="362"/>
      <c r="E717" s="196"/>
      <c r="F717" s="363"/>
      <c r="G717" s="363"/>
      <c r="H717" s="363"/>
      <c r="I717" s="196"/>
      <c r="J717" s="196"/>
      <c r="K717" s="196"/>
      <c r="L717" s="196"/>
      <c r="M717" s="196"/>
      <c r="N717" s="196"/>
      <c r="O717" s="196"/>
    </row>
    <row r="718" spans="1:15" ht="15.75">
      <c r="A718" s="196"/>
      <c r="B718" s="208"/>
      <c r="C718" s="208"/>
      <c r="D718" s="196" t="s">
        <v>739</v>
      </c>
      <c r="E718" s="196"/>
      <c r="F718" s="196"/>
      <c r="G718" s="196"/>
      <c r="H718" s="196"/>
      <c r="I718" s="196"/>
      <c r="J718" s="196"/>
      <c r="K718" s="196"/>
      <c r="L718" s="196"/>
      <c r="M718" s="196"/>
      <c r="N718" s="196"/>
      <c r="O718" s="196"/>
    </row>
    <row r="720" spans="1:16" s="40" customFormat="1" ht="14.25">
      <c r="A720" s="203" t="s">
        <v>38</v>
      </c>
      <c r="B720" s="204"/>
      <c r="C720" s="204"/>
      <c r="D720" s="204"/>
      <c r="E720" s="204"/>
      <c r="F720" s="204"/>
      <c r="G720" s="204"/>
      <c r="H720" s="204"/>
      <c r="I720" s="204"/>
      <c r="J720" s="370" t="s">
        <v>21</v>
      </c>
      <c r="K720" s="370"/>
      <c r="L720" s="370"/>
      <c r="M720" s="370"/>
      <c r="N720" s="370"/>
      <c r="O720" s="370"/>
      <c r="P720" s="132"/>
    </row>
    <row r="721" spans="1:15" ht="15.75">
      <c r="A721" s="203"/>
      <c r="B721" s="204"/>
      <c r="C721" s="204"/>
      <c r="D721" s="204"/>
      <c r="E721" s="204"/>
      <c r="F721" s="204"/>
      <c r="G721" s="204"/>
      <c r="H721" s="204"/>
      <c r="I721" s="204"/>
      <c r="J721" s="370" t="s">
        <v>800</v>
      </c>
      <c r="K721" s="370"/>
      <c r="L721" s="370"/>
      <c r="M721" s="370"/>
      <c r="N721" s="370"/>
      <c r="O721" s="370"/>
    </row>
    <row r="722" spans="1:15" ht="15.75">
      <c r="A722" s="203"/>
      <c r="B722" s="204"/>
      <c r="C722" s="204"/>
      <c r="D722" s="204"/>
      <c r="E722" s="204"/>
      <c r="F722" s="204"/>
      <c r="G722" s="204"/>
      <c r="H722" s="204"/>
      <c r="I722" s="204"/>
      <c r="J722" s="370" t="s">
        <v>22</v>
      </c>
      <c r="K722" s="370"/>
      <c r="L722" s="370"/>
      <c r="M722" s="370"/>
      <c r="N722" s="370"/>
      <c r="O722" s="370"/>
    </row>
    <row r="723" spans="1:15" ht="15.75">
      <c r="A723" s="203"/>
      <c r="B723" s="204"/>
      <c r="C723" s="204"/>
      <c r="D723" s="204"/>
      <c r="E723" s="204"/>
      <c r="F723" s="204"/>
      <c r="G723" s="204"/>
      <c r="H723" s="204"/>
      <c r="I723" s="204"/>
      <c r="J723" s="371"/>
      <c r="K723" s="371"/>
      <c r="L723" s="205" t="s">
        <v>729</v>
      </c>
      <c r="M723" s="205"/>
      <c r="N723" s="206"/>
      <c r="O723" s="206"/>
    </row>
    <row r="724" spans="1:15" ht="15.75">
      <c r="A724" s="203"/>
      <c r="B724" s="204"/>
      <c r="C724" s="204"/>
      <c r="D724" s="204"/>
      <c r="E724" s="204"/>
      <c r="F724" s="204"/>
      <c r="G724" s="204"/>
      <c r="H724" s="204"/>
      <c r="I724" s="204"/>
      <c r="J724" s="372" t="s">
        <v>744</v>
      </c>
      <c r="K724" s="372"/>
      <c r="L724" s="372"/>
      <c r="M724" s="372"/>
      <c r="N724" s="372"/>
      <c r="O724" s="372"/>
    </row>
    <row r="725" spans="1:15" ht="15.75">
      <c r="A725" s="373"/>
      <c r="B725" s="373"/>
      <c r="C725" s="373"/>
      <c r="D725" s="373"/>
      <c r="E725" s="373"/>
      <c r="F725" s="373"/>
      <c r="G725" s="373"/>
      <c r="H725" s="373"/>
      <c r="I725" s="373"/>
      <c r="J725" s="373"/>
      <c r="K725" s="373"/>
      <c r="L725" s="373"/>
      <c r="M725" s="373"/>
      <c r="N725" s="373"/>
      <c r="O725" s="373"/>
    </row>
    <row r="726" spans="1:15" ht="15.75">
      <c r="A726" s="351" t="s">
        <v>23</v>
      </c>
      <c r="B726" s="351"/>
      <c r="C726" s="351"/>
      <c r="D726" s="351"/>
      <c r="E726" s="351"/>
      <c r="F726" s="351"/>
      <c r="G726" s="351"/>
      <c r="H726" s="351"/>
      <c r="I726" s="351"/>
      <c r="J726" s="351"/>
      <c r="K726" s="351"/>
      <c r="L726" s="351"/>
      <c r="M726" s="351"/>
      <c r="N726" s="351"/>
      <c r="O726" s="351"/>
    </row>
    <row r="727" spans="1:15" ht="15.75">
      <c r="A727" s="351" t="s">
        <v>32</v>
      </c>
      <c r="B727" s="351"/>
      <c r="C727" s="351"/>
      <c r="D727" s="351"/>
      <c r="E727" s="351"/>
      <c r="F727" s="351"/>
      <c r="G727" s="351"/>
      <c r="H727" s="351"/>
      <c r="I727" s="351"/>
      <c r="J727" s="351"/>
      <c r="K727" s="351"/>
      <c r="L727" s="351"/>
      <c r="M727" s="351"/>
      <c r="N727" s="351"/>
      <c r="O727" s="351"/>
    </row>
    <row r="728" spans="1:15" ht="15.75">
      <c r="A728" s="203"/>
      <c r="B728" s="204"/>
      <c r="C728" s="204"/>
      <c r="D728" s="204"/>
      <c r="E728" s="204"/>
      <c r="F728" s="204"/>
      <c r="G728" s="204"/>
      <c r="H728" s="204"/>
      <c r="I728" s="204"/>
      <c r="J728" s="204"/>
      <c r="K728" s="204"/>
      <c r="L728" s="204"/>
      <c r="M728" s="204"/>
      <c r="N728" s="203"/>
      <c r="O728" s="203"/>
    </row>
    <row r="729" spans="1:15" ht="15.75">
      <c r="A729" s="366" t="s">
        <v>19</v>
      </c>
      <c r="B729" s="366"/>
      <c r="C729" s="366"/>
      <c r="D729" s="366"/>
      <c r="E729" s="366" t="s">
        <v>20</v>
      </c>
      <c r="F729" s="366"/>
      <c r="G729" s="366"/>
      <c r="H729" s="366"/>
      <c r="I729" s="366"/>
      <c r="J729" s="366"/>
      <c r="K729" s="366"/>
      <c r="L729" s="366"/>
      <c r="M729" s="366"/>
      <c r="N729" s="366"/>
      <c r="O729" s="366"/>
    </row>
    <row r="730" spans="1:15" ht="15.75">
      <c r="A730" s="366" t="s">
        <v>18</v>
      </c>
      <c r="B730" s="366"/>
      <c r="C730" s="366"/>
      <c r="D730" s="366"/>
      <c r="E730" s="366" t="s">
        <v>30</v>
      </c>
      <c r="F730" s="366"/>
      <c r="G730" s="366"/>
      <c r="H730" s="366"/>
      <c r="I730" s="366"/>
      <c r="J730" s="366"/>
      <c r="K730" s="366"/>
      <c r="L730" s="366"/>
      <c r="M730" s="366"/>
      <c r="N730" s="366"/>
      <c r="O730" s="366"/>
    </row>
    <row r="731" spans="1:15" ht="15.75">
      <c r="A731" s="366" t="s">
        <v>17</v>
      </c>
      <c r="B731" s="366"/>
      <c r="C731" s="366"/>
      <c r="D731" s="366"/>
      <c r="E731" s="366" t="s">
        <v>31</v>
      </c>
      <c r="F731" s="366"/>
      <c r="G731" s="366"/>
      <c r="H731" s="366"/>
      <c r="I731" s="366"/>
      <c r="J731" s="366"/>
      <c r="K731" s="366"/>
      <c r="L731" s="366"/>
      <c r="M731" s="366"/>
      <c r="N731" s="366"/>
      <c r="O731" s="366"/>
    </row>
    <row r="732" spans="1:15" ht="15.75">
      <c r="A732" s="366" t="s">
        <v>16</v>
      </c>
      <c r="B732" s="366"/>
      <c r="C732" s="366"/>
      <c r="D732" s="366"/>
      <c r="E732" s="366" t="s">
        <v>33</v>
      </c>
      <c r="F732" s="366"/>
      <c r="G732" s="366"/>
      <c r="H732" s="366"/>
      <c r="I732" s="366"/>
      <c r="J732" s="366"/>
      <c r="K732" s="366"/>
      <c r="L732" s="366"/>
      <c r="M732" s="366"/>
      <c r="N732" s="366"/>
      <c r="O732" s="366"/>
    </row>
    <row r="733" spans="1:15" ht="15.75">
      <c r="A733" s="366" t="s">
        <v>15</v>
      </c>
      <c r="B733" s="366"/>
      <c r="C733" s="366"/>
      <c r="D733" s="366"/>
      <c r="E733" s="367">
        <v>8602060523</v>
      </c>
      <c r="F733" s="367"/>
      <c r="G733" s="367"/>
      <c r="H733" s="367"/>
      <c r="I733" s="367"/>
      <c r="J733" s="367"/>
      <c r="K733" s="367"/>
      <c r="L733" s="367"/>
      <c r="M733" s="367"/>
      <c r="N733" s="367"/>
      <c r="O733" s="367"/>
    </row>
    <row r="734" spans="1:15" ht="15.75">
      <c r="A734" s="366" t="s">
        <v>14</v>
      </c>
      <c r="B734" s="366"/>
      <c r="C734" s="366"/>
      <c r="D734" s="366"/>
      <c r="E734" s="367">
        <v>862450001</v>
      </c>
      <c r="F734" s="367"/>
      <c r="G734" s="367"/>
      <c r="H734" s="367"/>
      <c r="I734" s="367"/>
      <c r="J734" s="367"/>
      <c r="K734" s="367"/>
      <c r="L734" s="367"/>
      <c r="M734" s="367"/>
      <c r="N734" s="367"/>
      <c r="O734" s="367"/>
    </row>
    <row r="735" spans="1:15" ht="48" customHeight="1">
      <c r="A735" s="366" t="s">
        <v>13</v>
      </c>
      <c r="B735" s="366"/>
      <c r="C735" s="366"/>
      <c r="D735" s="366"/>
      <c r="E735" s="367">
        <v>71136000000</v>
      </c>
      <c r="F735" s="367"/>
      <c r="G735" s="367"/>
      <c r="H735" s="367"/>
      <c r="I735" s="367"/>
      <c r="J735" s="367"/>
      <c r="K735" s="367"/>
      <c r="L735" s="367"/>
      <c r="M735" s="367"/>
      <c r="N735" s="367"/>
      <c r="O735" s="367"/>
    </row>
    <row r="736" spans="1:15" ht="15.75">
      <c r="A736" s="368"/>
      <c r="B736" s="368"/>
      <c r="C736" s="368"/>
      <c r="D736" s="368"/>
      <c r="E736" s="204"/>
      <c r="F736" s="204"/>
      <c r="G736" s="204"/>
      <c r="H736" s="204"/>
      <c r="I736" s="204"/>
      <c r="J736" s="204"/>
      <c r="K736" s="204"/>
      <c r="L736" s="204"/>
      <c r="M736" s="204"/>
      <c r="N736" s="203"/>
      <c r="O736" s="203"/>
    </row>
    <row r="737" spans="1:15" ht="15.75">
      <c r="A737" s="365" t="s">
        <v>3</v>
      </c>
      <c r="B737" s="365" t="s">
        <v>1</v>
      </c>
      <c r="C737" s="365" t="s">
        <v>2</v>
      </c>
      <c r="D737" s="364" t="s">
        <v>12</v>
      </c>
      <c r="E737" s="364"/>
      <c r="F737" s="364"/>
      <c r="G737" s="364"/>
      <c r="H737" s="364"/>
      <c r="I737" s="364"/>
      <c r="J737" s="364"/>
      <c r="K737" s="364"/>
      <c r="L737" s="364"/>
      <c r="M737" s="364"/>
      <c r="N737" s="364" t="s">
        <v>28</v>
      </c>
      <c r="O737" s="364" t="s">
        <v>29</v>
      </c>
    </row>
    <row r="738" spans="1:15" ht="15.75">
      <c r="A738" s="365"/>
      <c r="B738" s="365"/>
      <c r="C738" s="365"/>
      <c r="D738" s="364" t="s">
        <v>24</v>
      </c>
      <c r="E738" s="364" t="s">
        <v>0</v>
      </c>
      <c r="F738" s="365" t="s">
        <v>5</v>
      </c>
      <c r="G738" s="365"/>
      <c r="H738" s="365" t="s">
        <v>7</v>
      </c>
      <c r="I738" s="364" t="s">
        <v>9</v>
      </c>
      <c r="J738" s="364"/>
      <c r="K738" s="364" t="s">
        <v>773</v>
      </c>
      <c r="L738" s="364" t="s">
        <v>4</v>
      </c>
      <c r="M738" s="364"/>
      <c r="N738" s="364"/>
      <c r="O738" s="364"/>
    </row>
    <row r="739" spans="1:15" s="193" customFormat="1" ht="123" customHeight="1">
      <c r="A739" s="365"/>
      <c r="B739" s="365"/>
      <c r="C739" s="365"/>
      <c r="D739" s="364"/>
      <c r="E739" s="364"/>
      <c r="F739" s="305" t="s">
        <v>6</v>
      </c>
      <c r="G739" s="305" t="s">
        <v>25</v>
      </c>
      <c r="H739" s="365"/>
      <c r="I739" s="305" t="s">
        <v>8</v>
      </c>
      <c r="J739" s="305" t="s">
        <v>25</v>
      </c>
      <c r="K739" s="364"/>
      <c r="L739" s="305" t="s">
        <v>27</v>
      </c>
      <c r="M739" s="305" t="s">
        <v>10</v>
      </c>
      <c r="N739" s="364"/>
      <c r="O739" s="304" t="s">
        <v>11</v>
      </c>
    </row>
    <row r="740" spans="1:15" ht="158.25" customHeight="1">
      <c r="A740" s="179">
        <v>1</v>
      </c>
      <c r="B740" s="179">
        <v>2</v>
      </c>
      <c r="C740" s="179">
        <v>3</v>
      </c>
      <c r="D740" s="179">
        <v>4</v>
      </c>
      <c r="E740" s="179">
        <v>5</v>
      </c>
      <c r="F740" s="179">
        <v>6</v>
      </c>
      <c r="G740" s="179">
        <v>7</v>
      </c>
      <c r="H740" s="179">
        <v>8</v>
      </c>
      <c r="I740" s="179">
        <v>9</v>
      </c>
      <c r="J740" s="179">
        <v>10</v>
      </c>
      <c r="K740" s="179">
        <v>11</v>
      </c>
      <c r="L740" s="179">
        <v>12</v>
      </c>
      <c r="M740" s="179">
        <v>13</v>
      </c>
      <c r="N740" s="179">
        <v>14</v>
      </c>
      <c r="O740" s="179">
        <v>15</v>
      </c>
    </row>
    <row r="741" spans="1:15" ht="15.75">
      <c r="A741" s="356" t="s">
        <v>812</v>
      </c>
      <c r="B741" s="357"/>
      <c r="C741" s="357"/>
      <c r="D741" s="357"/>
      <c r="E741" s="357"/>
      <c r="F741" s="357"/>
      <c r="G741" s="357"/>
      <c r="H741" s="357"/>
      <c r="I741" s="357"/>
      <c r="J741" s="357"/>
      <c r="K741" s="357"/>
      <c r="L741" s="357"/>
      <c r="M741" s="357"/>
      <c r="N741" s="357"/>
      <c r="O741" s="358"/>
    </row>
    <row r="742" spans="1:15" ht="32.25" customHeight="1">
      <c r="A742" s="244">
        <v>179</v>
      </c>
      <c r="B742" s="174" t="s">
        <v>89</v>
      </c>
      <c r="C742" s="308" t="s">
        <v>89</v>
      </c>
      <c r="D742" s="245" t="s">
        <v>177</v>
      </c>
      <c r="E742" s="237" t="s">
        <v>708</v>
      </c>
      <c r="F742" s="244">
        <v>796</v>
      </c>
      <c r="G742" s="244" t="s">
        <v>44</v>
      </c>
      <c r="H742" s="179">
        <v>18</v>
      </c>
      <c r="I742" s="244" t="s">
        <v>133</v>
      </c>
      <c r="J742" s="244" t="s">
        <v>147</v>
      </c>
      <c r="K742" s="294">
        <v>167000</v>
      </c>
      <c r="L742" s="244" t="s">
        <v>120</v>
      </c>
      <c r="M742" s="244" t="s">
        <v>148</v>
      </c>
      <c r="N742" s="244" t="s">
        <v>65</v>
      </c>
      <c r="O742" s="244" t="s">
        <v>118</v>
      </c>
    </row>
    <row r="743" spans="1:15" ht="27" customHeight="1">
      <c r="A743" s="179">
        <v>275</v>
      </c>
      <c r="B743" s="309" t="s">
        <v>80</v>
      </c>
      <c r="C743" s="309" t="s">
        <v>80</v>
      </c>
      <c r="D743" s="240" t="s">
        <v>689</v>
      </c>
      <c r="E743" s="240" t="s">
        <v>657</v>
      </c>
      <c r="F743" s="181">
        <v>796</v>
      </c>
      <c r="G743" s="180" t="s">
        <v>44</v>
      </c>
      <c r="H743" s="181" t="s">
        <v>826</v>
      </c>
      <c r="I743" s="180">
        <v>71136000000</v>
      </c>
      <c r="J743" s="180" t="s">
        <v>424</v>
      </c>
      <c r="K743" s="310">
        <v>2231805</v>
      </c>
      <c r="L743" s="180" t="s">
        <v>120</v>
      </c>
      <c r="M743" s="183" t="s">
        <v>37</v>
      </c>
      <c r="N743" s="181" t="s">
        <v>65</v>
      </c>
      <c r="O743" s="181" t="s">
        <v>118</v>
      </c>
    </row>
    <row r="744" ht="30" customHeight="1"/>
    <row r="745" spans="1:15" ht="15.75">
      <c r="A745" s="196"/>
      <c r="B745" s="359" t="s">
        <v>732</v>
      </c>
      <c r="C745" s="359"/>
      <c r="D745" s="359"/>
      <c r="E745" s="197"/>
      <c r="F745" s="360" t="s">
        <v>737</v>
      </c>
      <c r="G745" s="360"/>
      <c r="H745" s="360"/>
      <c r="I745" s="196"/>
      <c r="J745" s="196"/>
      <c r="K745" s="196"/>
      <c r="L745" s="185"/>
      <c r="M745" s="185"/>
      <c r="N745" s="185"/>
      <c r="O745" s="185"/>
    </row>
    <row r="746" spans="1:15" ht="15.75">
      <c r="A746" s="202"/>
      <c r="B746" s="362" t="s">
        <v>738</v>
      </c>
      <c r="C746" s="362"/>
      <c r="D746" s="362"/>
      <c r="E746" s="196"/>
      <c r="F746" s="196"/>
      <c r="G746" s="196"/>
      <c r="H746" s="196"/>
      <c r="I746" s="196"/>
      <c r="J746" s="196"/>
      <c r="K746" s="196"/>
      <c r="L746" s="196"/>
      <c r="M746" s="196"/>
      <c r="N746" s="196"/>
      <c r="O746" s="196"/>
    </row>
    <row r="747" spans="1:15" ht="15.75">
      <c r="A747" s="196"/>
      <c r="B747" s="362" t="s">
        <v>621</v>
      </c>
      <c r="C747" s="362"/>
      <c r="D747" s="362"/>
      <c r="E747" s="196"/>
      <c r="F747" s="363"/>
      <c r="G747" s="363"/>
      <c r="H747" s="363"/>
      <c r="I747" s="196"/>
      <c r="J747" s="196"/>
      <c r="K747" s="196"/>
      <c r="L747" s="196"/>
      <c r="M747" s="196"/>
      <c r="N747" s="196"/>
      <c r="O747" s="196"/>
    </row>
    <row r="748" spans="1:15" ht="15.75">
      <c r="A748" s="196"/>
      <c r="B748" s="208"/>
      <c r="C748" s="208"/>
      <c r="D748" s="196" t="s">
        <v>739</v>
      </c>
      <c r="E748" s="196"/>
      <c r="F748" s="196"/>
      <c r="G748" s="196"/>
      <c r="H748" s="196"/>
      <c r="I748" s="196"/>
      <c r="J748" s="196"/>
      <c r="K748" s="196"/>
      <c r="L748" s="196"/>
      <c r="M748" s="196"/>
      <c r="N748" s="196"/>
      <c r="O748" s="196"/>
    </row>
    <row r="750" spans="1:15" ht="15.75">
      <c r="A750" s="203" t="s">
        <v>38</v>
      </c>
      <c r="B750" s="204"/>
      <c r="C750" s="204"/>
      <c r="D750" s="204"/>
      <c r="E750" s="204"/>
      <c r="F750" s="204"/>
      <c r="G750" s="204"/>
      <c r="H750" s="204"/>
      <c r="I750" s="204"/>
      <c r="J750" s="370" t="s">
        <v>21</v>
      </c>
      <c r="K750" s="370"/>
      <c r="L750" s="370"/>
      <c r="M750" s="370"/>
      <c r="N750" s="370"/>
      <c r="O750" s="370"/>
    </row>
    <row r="751" spans="1:16" s="87" customFormat="1" ht="21">
      <c r="A751" s="203"/>
      <c r="B751" s="204"/>
      <c r="C751" s="204"/>
      <c r="D751" s="204"/>
      <c r="E751" s="204"/>
      <c r="F751" s="204"/>
      <c r="G751" s="204"/>
      <c r="H751" s="204"/>
      <c r="I751" s="204"/>
      <c r="J751" s="370" t="s">
        <v>800</v>
      </c>
      <c r="K751" s="370"/>
      <c r="L751" s="370"/>
      <c r="M751" s="370"/>
      <c r="N751" s="370"/>
      <c r="O751" s="370"/>
      <c r="P751" s="126" t="s">
        <v>328</v>
      </c>
    </row>
    <row r="752" spans="1:15" ht="15.75">
      <c r="A752" s="203"/>
      <c r="B752" s="204"/>
      <c r="C752" s="204"/>
      <c r="D752" s="204"/>
      <c r="E752" s="204"/>
      <c r="F752" s="204"/>
      <c r="G752" s="204"/>
      <c r="H752" s="204"/>
      <c r="I752" s="204"/>
      <c r="J752" s="370" t="s">
        <v>22</v>
      </c>
      <c r="K752" s="370"/>
      <c r="L752" s="370"/>
      <c r="M752" s="370"/>
      <c r="N752" s="370"/>
      <c r="O752" s="370"/>
    </row>
    <row r="753" spans="1:15" ht="15.75">
      <c r="A753" s="203"/>
      <c r="B753" s="204"/>
      <c r="C753" s="204"/>
      <c r="D753" s="204"/>
      <c r="E753" s="204"/>
      <c r="F753" s="204"/>
      <c r="G753" s="204"/>
      <c r="H753" s="204"/>
      <c r="I753" s="204"/>
      <c r="J753" s="371"/>
      <c r="K753" s="371"/>
      <c r="L753" s="205" t="s">
        <v>729</v>
      </c>
      <c r="M753" s="205"/>
      <c r="N753" s="206"/>
      <c r="O753" s="206"/>
    </row>
    <row r="754" spans="1:15" ht="15.75">
      <c r="A754" s="203"/>
      <c r="B754" s="204"/>
      <c r="C754" s="204"/>
      <c r="D754" s="204"/>
      <c r="E754" s="204"/>
      <c r="F754" s="204"/>
      <c r="G754" s="204"/>
      <c r="H754" s="204"/>
      <c r="I754" s="204"/>
      <c r="J754" s="372" t="s">
        <v>744</v>
      </c>
      <c r="K754" s="372"/>
      <c r="L754" s="372"/>
      <c r="M754" s="372"/>
      <c r="N754" s="372"/>
      <c r="O754" s="372"/>
    </row>
    <row r="755" spans="1:15" ht="15.75">
      <c r="A755" s="373"/>
      <c r="B755" s="373"/>
      <c r="C755" s="373"/>
      <c r="D755" s="373"/>
      <c r="E755" s="373"/>
      <c r="F755" s="373"/>
      <c r="G755" s="373"/>
      <c r="H755" s="373"/>
      <c r="I755" s="373"/>
      <c r="J755" s="373"/>
      <c r="K755" s="373"/>
      <c r="L755" s="373"/>
      <c r="M755" s="373"/>
      <c r="N755" s="373"/>
      <c r="O755" s="373"/>
    </row>
    <row r="756" spans="1:15" ht="15.75">
      <c r="A756" s="351" t="s">
        <v>23</v>
      </c>
      <c r="B756" s="351"/>
      <c r="C756" s="351"/>
      <c r="D756" s="351"/>
      <c r="E756" s="351"/>
      <c r="F756" s="351"/>
      <c r="G756" s="351"/>
      <c r="H756" s="351"/>
      <c r="I756" s="351"/>
      <c r="J756" s="351"/>
      <c r="K756" s="351"/>
      <c r="L756" s="351"/>
      <c r="M756" s="351"/>
      <c r="N756" s="351"/>
      <c r="O756" s="351"/>
    </row>
    <row r="757" spans="1:15" ht="15.75">
      <c r="A757" s="351" t="s">
        <v>32</v>
      </c>
      <c r="B757" s="351"/>
      <c r="C757" s="351"/>
      <c r="D757" s="351"/>
      <c r="E757" s="351"/>
      <c r="F757" s="351"/>
      <c r="G757" s="351"/>
      <c r="H757" s="351"/>
      <c r="I757" s="351"/>
      <c r="J757" s="351"/>
      <c r="K757" s="351"/>
      <c r="L757" s="351"/>
      <c r="M757" s="351"/>
      <c r="N757" s="351"/>
      <c r="O757" s="351"/>
    </row>
    <row r="758" spans="1:15" ht="15.75">
      <c r="A758" s="203"/>
      <c r="B758" s="204"/>
      <c r="C758" s="204"/>
      <c r="D758" s="204"/>
      <c r="E758" s="204"/>
      <c r="F758" s="204"/>
      <c r="G758" s="204"/>
      <c r="H758" s="204"/>
      <c r="I758" s="204"/>
      <c r="J758" s="204"/>
      <c r="K758" s="204"/>
      <c r="L758" s="204"/>
      <c r="M758" s="204"/>
      <c r="N758" s="203"/>
      <c r="O758" s="203"/>
    </row>
    <row r="759" spans="1:15" ht="15.75">
      <c r="A759" s="366" t="s">
        <v>19</v>
      </c>
      <c r="B759" s="366"/>
      <c r="C759" s="366"/>
      <c r="D759" s="366"/>
      <c r="E759" s="366" t="s">
        <v>20</v>
      </c>
      <c r="F759" s="366"/>
      <c r="G759" s="366"/>
      <c r="H759" s="366"/>
      <c r="I759" s="366"/>
      <c r="J759" s="366"/>
      <c r="K759" s="366"/>
      <c r="L759" s="366"/>
      <c r="M759" s="366"/>
      <c r="N759" s="366"/>
      <c r="O759" s="366"/>
    </row>
    <row r="760" spans="1:15" ht="15.75">
      <c r="A760" s="366" t="s">
        <v>18</v>
      </c>
      <c r="B760" s="366"/>
      <c r="C760" s="366"/>
      <c r="D760" s="366"/>
      <c r="E760" s="366" t="s">
        <v>30</v>
      </c>
      <c r="F760" s="366"/>
      <c r="G760" s="366"/>
      <c r="H760" s="366"/>
      <c r="I760" s="366"/>
      <c r="J760" s="366"/>
      <c r="K760" s="366"/>
      <c r="L760" s="366"/>
      <c r="M760" s="366"/>
      <c r="N760" s="366"/>
      <c r="O760" s="366"/>
    </row>
    <row r="761" spans="1:15" ht="15.75">
      <c r="A761" s="366" t="s">
        <v>17</v>
      </c>
      <c r="B761" s="366"/>
      <c r="C761" s="366"/>
      <c r="D761" s="366"/>
      <c r="E761" s="366" t="s">
        <v>31</v>
      </c>
      <c r="F761" s="366"/>
      <c r="G761" s="366"/>
      <c r="H761" s="366"/>
      <c r="I761" s="366"/>
      <c r="J761" s="366"/>
      <c r="K761" s="366"/>
      <c r="L761" s="366"/>
      <c r="M761" s="366"/>
      <c r="N761" s="366"/>
      <c r="O761" s="366"/>
    </row>
    <row r="762" spans="1:15" ht="15.75">
      <c r="A762" s="366" t="s">
        <v>16</v>
      </c>
      <c r="B762" s="366"/>
      <c r="C762" s="366"/>
      <c r="D762" s="366"/>
      <c r="E762" s="366" t="s">
        <v>33</v>
      </c>
      <c r="F762" s="366"/>
      <c r="G762" s="366"/>
      <c r="H762" s="366"/>
      <c r="I762" s="366"/>
      <c r="J762" s="366"/>
      <c r="K762" s="366"/>
      <c r="L762" s="366"/>
      <c r="M762" s="366"/>
      <c r="N762" s="366"/>
      <c r="O762" s="366"/>
    </row>
    <row r="763" spans="1:15" ht="15.75">
      <c r="A763" s="366" t="s">
        <v>15</v>
      </c>
      <c r="B763" s="366"/>
      <c r="C763" s="366"/>
      <c r="D763" s="366"/>
      <c r="E763" s="367">
        <v>8602060523</v>
      </c>
      <c r="F763" s="367"/>
      <c r="G763" s="367"/>
      <c r="H763" s="367"/>
      <c r="I763" s="367"/>
      <c r="J763" s="367"/>
      <c r="K763" s="367"/>
      <c r="L763" s="367"/>
      <c r="M763" s="367"/>
      <c r="N763" s="367"/>
      <c r="O763" s="367"/>
    </row>
    <row r="764" spans="1:15" ht="15.75">
      <c r="A764" s="366" t="s">
        <v>14</v>
      </c>
      <c r="B764" s="366"/>
      <c r="C764" s="366"/>
      <c r="D764" s="366"/>
      <c r="E764" s="367">
        <v>862450001</v>
      </c>
      <c r="F764" s="367"/>
      <c r="G764" s="367"/>
      <c r="H764" s="367"/>
      <c r="I764" s="367"/>
      <c r="J764" s="367"/>
      <c r="K764" s="367"/>
      <c r="L764" s="367"/>
      <c r="M764" s="367"/>
      <c r="N764" s="367"/>
      <c r="O764" s="367"/>
    </row>
    <row r="765" spans="1:15" ht="49.5" customHeight="1">
      <c r="A765" s="366" t="s">
        <v>13</v>
      </c>
      <c r="B765" s="366"/>
      <c r="C765" s="366"/>
      <c r="D765" s="366"/>
      <c r="E765" s="367">
        <v>71136000000</v>
      </c>
      <c r="F765" s="367"/>
      <c r="G765" s="367"/>
      <c r="H765" s="367"/>
      <c r="I765" s="367"/>
      <c r="J765" s="367"/>
      <c r="K765" s="367"/>
      <c r="L765" s="367"/>
      <c r="M765" s="367"/>
      <c r="N765" s="367"/>
      <c r="O765" s="367"/>
    </row>
    <row r="766" spans="1:15" ht="15.75">
      <c r="A766" s="368"/>
      <c r="B766" s="368"/>
      <c r="C766" s="368"/>
      <c r="D766" s="368"/>
      <c r="E766" s="204"/>
      <c r="F766" s="204"/>
      <c r="G766" s="204"/>
      <c r="H766" s="204"/>
      <c r="I766" s="204"/>
      <c r="J766" s="204"/>
      <c r="K766" s="204"/>
      <c r="L766" s="204"/>
      <c r="M766" s="204"/>
      <c r="N766" s="203"/>
      <c r="O766" s="203"/>
    </row>
    <row r="767" spans="1:15" ht="15.75">
      <c r="A767" s="365" t="s">
        <v>3</v>
      </c>
      <c r="B767" s="365" t="s">
        <v>1</v>
      </c>
      <c r="C767" s="365" t="s">
        <v>2</v>
      </c>
      <c r="D767" s="364" t="s">
        <v>12</v>
      </c>
      <c r="E767" s="364"/>
      <c r="F767" s="364"/>
      <c r="G767" s="364"/>
      <c r="H767" s="364"/>
      <c r="I767" s="364"/>
      <c r="J767" s="364"/>
      <c r="K767" s="364"/>
      <c r="L767" s="364"/>
      <c r="M767" s="364"/>
      <c r="N767" s="364" t="s">
        <v>28</v>
      </c>
      <c r="O767" s="364" t="s">
        <v>29</v>
      </c>
    </row>
    <row r="768" spans="1:15" ht="15.75">
      <c r="A768" s="365"/>
      <c r="B768" s="365"/>
      <c r="C768" s="365"/>
      <c r="D768" s="364" t="s">
        <v>24</v>
      </c>
      <c r="E768" s="364" t="s">
        <v>0</v>
      </c>
      <c r="F768" s="365" t="s">
        <v>5</v>
      </c>
      <c r="G768" s="365"/>
      <c r="H768" s="365" t="s">
        <v>7</v>
      </c>
      <c r="I768" s="364" t="s">
        <v>9</v>
      </c>
      <c r="J768" s="364"/>
      <c r="K768" s="364" t="s">
        <v>773</v>
      </c>
      <c r="L768" s="364" t="s">
        <v>4</v>
      </c>
      <c r="M768" s="364"/>
      <c r="N768" s="364"/>
      <c r="O768" s="364"/>
    </row>
    <row r="769" spans="1:15" s="193" customFormat="1" ht="106.5">
      <c r="A769" s="365"/>
      <c r="B769" s="365"/>
      <c r="C769" s="365"/>
      <c r="D769" s="364"/>
      <c r="E769" s="364"/>
      <c r="F769" s="307" t="s">
        <v>6</v>
      </c>
      <c r="G769" s="307" t="s">
        <v>25</v>
      </c>
      <c r="H769" s="365"/>
      <c r="I769" s="307" t="s">
        <v>8</v>
      </c>
      <c r="J769" s="307" t="s">
        <v>25</v>
      </c>
      <c r="K769" s="364"/>
      <c r="L769" s="307" t="s">
        <v>27</v>
      </c>
      <c r="M769" s="307" t="s">
        <v>10</v>
      </c>
      <c r="N769" s="364"/>
      <c r="O769" s="306" t="s">
        <v>11</v>
      </c>
    </row>
    <row r="770" spans="1:16" s="314" customFormat="1" ht="12.75">
      <c r="A770" s="179">
        <v>1</v>
      </c>
      <c r="B770" s="179">
        <v>2</v>
      </c>
      <c r="C770" s="179">
        <v>3</v>
      </c>
      <c r="D770" s="179">
        <v>4</v>
      </c>
      <c r="E770" s="179">
        <v>5</v>
      </c>
      <c r="F770" s="179">
        <v>6</v>
      </c>
      <c r="G770" s="179">
        <v>7</v>
      </c>
      <c r="H770" s="179">
        <v>8</v>
      </c>
      <c r="I770" s="179">
        <v>9</v>
      </c>
      <c r="J770" s="179">
        <v>10</v>
      </c>
      <c r="K770" s="179">
        <v>11</v>
      </c>
      <c r="L770" s="179">
        <v>12</v>
      </c>
      <c r="M770" s="179">
        <v>13</v>
      </c>
      <c r="N770" s="179">
        <v>14</v>
      </c>
      <c r="O770" s="179">
        <v>15</v>
      </c>
      <c r="P770" s="313"/>
    </row>
    <row r="771" spans="1:15" ht="15.75">
      <c r="A771" s="356" t="s">
        <v>828</v>
      </c>
      <c r="B771" s="357"/>
      <c r="C771" s="357"/>
      <c r="D771" s="357"/>
      <c r="E771" s="357"/>
      <c r="F771" s="357"/>
      <c r="G771" s="357"/>
      <c r="H771" s="357"/>
      <c r="I771" s="357"/>
      <c r="J771" s="357"/>
      <c r="K771" s="357"/>
      <c r="L771" s="357"/>
      <c r="M771" s="357"/>
      <c r="N771" s="357"/>
      <c r="O771" s="358"/>
    </row>
    <row r="772" spans="1:15" ht="114.75">
      <c r="A772" s="179">
        <v>39</v>
      </c>
      <c r="B772" s="180" t="s">
        <v>106</v>
      </c>
      <c r="C772" s="180" t="s">
        <v>106</v>
      </c>
      <c r="D772" s="217" t="s">
        <v>827</v>
      </c>
      <c r="E772" s="217" t="s">
        <v>650</v>
      </c>
      <c r="F772" s="180">
        <v>796</v>
      </c>
      <c r="G772" s="180" t="s">
        <v>44</v>
      </c>
      <c r="H772" s="180" t="s">
        <v>260</v>
      </c>
      <c r="I772" s="180">
        <v>71136000000</v>
      </c>
      <c r="J772" s="180" t="s">
        <v>424</v>
      </c>
      <c r="K772" s="254">
        <v>1849152.54</v>
      </c>
      <c r="L772" s="180" t="s">
        <v>120</v>
      </c>
      <c r="M772" s="181" t="s">
        <v>37</v>
      </c>
      <c r="N772" s="181" t="s">
        <v>34</v>
      </c>
      <c r="O772" s="180" t="s">
        <v>35</v>
      </c>
    </row>
    <row r="773" spans="1:15" ht="51">
      <c r="A773" s="179">
        <v>120</v>
      </c>
      <c r="B773" s="315" t="s">
        <v>832</v>
      </c>
      <c r="C773" s="316" t="s">
        <v>832</v>
      </c>
      <c r="D773" s="177" t="s">
        <v>833</v>
      </c>
      <c r="E773" s="177" t="s">
        <v>326</v>
      </c>
      <c r="F773" s="181">
        <v>796</v>
      </c>
      <c r="G773" s="181" t="s">
        <v>44</v>
      </c>
      <c r="H773" s="181" t="s">
        <v>260</v>
      </c>
      <c r="I773" s="181">
        <v>71136000000</v>
      </c>
      <c r="J773" s="180" t="s">
        <v>424</v>
      </c>
      <c r="K773" s="182">
        <v>3500000</v>
      </c>
      <c r="L773" s="180" t="s">
        <v>120</v>
      </c>
      <c r="M773" s="181" t="s">
        <v>37</v>
      </c>
      <c r="N773" s="181" t="s">
        <v>34</v>
      </c>
      <c r="O773" s="181" t="s">
        <v>35</v>
      </c>
    </row>
    <row r="774" spans="1:15" ht="63.75">
      <c r="A774" s="223">
        <v>212</v>
      </c>
      <c r="B774" s="179" t="s">
        <v>211</v>
      </c>
      <c r="C774" s="179" t="s">
        <v>211</v>
      </c>
      <c r="D774" s="276" t="s">
        <v>831</v>
      </c>
      <c r="E774" s="293" t="s">
        <v>717</v>
      </c>
      <c r="F774" s="223">
        <v>366</v>
      </c>
      <c r="G774" s="223" t="s">
        <v>130</v>
      </c>
      <c r="H774" s="223">
        <v>1</v>
      </c>
      <c r="I774" s="223">
        <v>71168904001</v>
      </c>
      <c r="J774" s="223" t="s">
        <v>196</v>
      </c>
      <c r="K774" s="260">
        <v>173000</v>
      </c>
      <c r="L774" s="223" t="s">
        <v>120</v>
      </c>
      <c r="M774" s="223" t="s">
        <v>37</v>
      </c>
      <c r="N774" s="223" t="s">
        <v>34</v>
      </c>
      <c r="O774" s="223" t="s">
        <v>35</v>
      </c>
    </row>
    <row r="775" spans="1:15" ht="51">
      <c r="A775" s="179">
        <v>276</v>
      </c>
      <c r="B775" s="315" t="s">
        <v>105</v>
      </c>
      <c r="C775" s="316" t="s">
        <v>105</v>
      </c>
      <c r="D775" s="177" t="s">
        <v>829</v>
      </c>
      <c r="E775" s="177" t="s">
        <v>326</v>
      </c>
      <c r="F775" s="181">
        <v>796</v>
      </c>
      <c r="G775" s="181" t="s">
        <v>44</v>
      </c>
      <c r="H775" s="181" t="s">
        <v>260</v>
      </c>
      <c r="I775" s="181">
        <v>71136000000</v>
      </c>
      <c r="J775" s="180" t="s">
        <v>424</v>
      </c>
      <c r="K775" s="182">
        <v>13559322.03</v>
      </c>
      <c r="L775" s="180" t="s">
        <v>120</v>
      </c>
      <c r="M775" s="181" t="s">
        <v>37</v>
      </c>
      <c r="N775" s="181" t="s">
        <v>34</v>
      </c>
      <c r="O775" s="181" t="s">
        <v>35</v>
      </c>
    </row>
    <row r="776" spans="1:15" ht="51">
      <c r="A776" s="179">
        <v>277</v>
      </c>
      <c r="B776" s="315" t="s">
        <v>80</v>
      </c>
      <c r="C776" s="316" t="s">
        <v>80</v>
      </c>
      <c r="D776" s="177" t="s">
        <v>830</v>
      </c>
      <c r="E776" s="177" t="s">
        <v>326</v>
      </c>
      <c r="F776" s="181">
        <v>796</v>
      </c>
      <c r="G776" s="181" t="s">
        <v>44</v>
      </c>
      <c r="H776" s="181" t="s">
        <v>260</v>
      </c>
      <c r="I776" s="181">
        <v>71136000000</v>
      </c>
      <c r="J776" s="180" t="s">
        <v>424</v>
      </c>
      <c r="K776" s="182">
        <v>688661.69</v>
      </c>
      <c r="L776" s="180" t="s">
        <v>120</v>
      </c>
      <c r="M776" s="182" t="s">
        <v>45</v>
      </c>
      <c r="N776" s="181" t="s">
        <v>34</v>
      </c>
      <c r="O776" s="181" t="s">
        <v>35</v>
      </c>
    </row>
    <row r="777" spans="1:15" ht="32.25" customHeight="1">
      <c r="A777" s="179">
        <v>278</v>
      </c>
      <c r="B777" s="315" t="s">
        <v>80</v>
      </c>
      <c r="C777" s="316" t="s">
        <v>80</v>
      </c>
      <c r="D777" s="177" t="s">
        <v>830</v>
      </c>
      <c r="E777" s="177" t="s">
        <v>326</v>
      </c>
      <c r="F777" s="181">
        <v>796</v>
      </c>
      <c r="G777" s="181" t="s">
        <v>44</v>
      </c>
      <c r="H777" s="181" t="s">
        <v>260</v>
      </c>
      <c r="I777" s="181">
        <v>71136000000</v>
      </c>
      <c r="J777" s="180" t="s">
        <v>424</v>
      </c>
      <c r="K777" s="182">
        <v>214000</v>
      </c>
      <c r="L777" s="180" t="s">
        <v>120</v>
      </c>
      <c r="M777" s="181" t="s">
        <v>116</v>
      </c>
      <c r="N777" s="181" t="s">
        <v>34</v>
      </c>
      <c r="O777" s="181" t="s">
        <v>35</v>
      </c>
    </row>
    <row r="778" spans="1:15" ht="27" customHeight="1">
      <c r="A778" s="179">
        <v>279</v>
      </c>
      <c r="B778" s="315" t="s">
        <v>80</v>
      </c>
      <c r="C778" s="316" t="s">
        <v>80</v>
      </c>
      <c r="D778" s="177" t="s">
        <v>830</v>
      </c>
      <c r="E778" s="177" t="s">
        <v>326</v>
      </c>
      <c r="F778" s="181">
        <v>796</v>
      </c>
      <c r="G778" s="181" t="s">
        <v>44</v>
      </c>
      <c r="H778" s="181" t="s">
        <v>260</v>
      </c>
      <c r="I778" s="181">
        <v>71136000000</v>
      </c>
      <c r="J778" s="180" t="s">
        <v>424</v>
      </c>
      <c r="K778" s="182">
        <v>330508.47</v>
      </c>
      <c r="L778" s="180" t="s">
        <v>120</v>
      </c>
      <c r="M778" s="181" t="s">
        <v>37</v>
      </c>
      <c r="N778" s="181" t="s">
        <v>34</v>
      </c>
      <c r="O778" s="181" t="s">
        <v>35</v>
      </c>
    </row>
    <row r="779" spans="1:15" ht="30" customHeight="1">
      <c r="A779" s="193"/>
      <c r="B779" s="193"/>
      <c r="C779" s="193"/>
      <c r="D779" s="193"/>
      <c r="E779" s="193"/>
      <c r="F779" s="193"/>
      <c r="G779" s="193"/>
      <c r="H779" s="193"/>
      <c r="I779" s="193"/>
      <c r="J779" s="193"/>
      <c r="K779" s="193"/>
      <c r="L779" s="193"/>
      <c r="M779" s="193"/>
      <c r="N779" s="193"/>
      <c r="O779" s="193"/>
    </row>
    <row r="780" spans="1:15" ht="15.75">
      <c r="A780" s="196"/>
      <c r="B780" s="359" t="s">
        <v>732</v>
      </c>
      <c r="C780" s="359"/>
      <c r="D780" s="359"/>
      <c r="E780" s="197"/>
      <c r="F780" s="360" t="s">
        <v>737</v>
      </c>
      <c r="G780" s="360"/>
      <c r="H780" s="360"/>
      <c r="I780" s="196"/>
      <c r="J780" s="196"/>
      <c r="K780" s="196"/>
      <c r="L780" s="185"/>
      <c r="M780" s="185"/>
      <c r="N780" s="185"/>
      <c r="O780" s="185"/>
    </row>
    <row r="781" spans="1:15" ht="15.75">
      <c r="A781" s="202"/>
      <c r="B781" s="362" t="s">
        <v>738</v>
      </c>
      <c r="C781" s="362"/>
      <c r="D781" s="362"/>
      <c r="E781" s="196"/>
      <c r="F781" s="196"/>
      <c r="G781" s="196"/>
      <c r="H781" s="196"/>
      <c r="I781" s="196"/>
      <c r="J781" s="196"/>
      <c r="K781" s="196"/>
      <c r="L781" s="196"/>
      <c r="M781" s="196"/>
      <c r="N781" s="196"/>
      <c r="O781" s="196"/>
    </row>
    <row r="782" spans="1:15" ht="15.75">
      <c r="A782" s="196"/>
      <c r="B782" s="362" t="s">
        <v>621</v>
      </c>
      <c r="C782" s="362"/>
      <c r="D782" s="362"/>
      <c r="E782" s="196"/>
      <c r="F782" s="363"/>
      <c r="G782" s="363"/>
      <c r="H782" s="363"/>
      <c r="I782" s="196"/>
      <c r="J782" s="196"/>
      <c r="K782" s="196"/>
      <c r="L782" s="196"/>
      <c r="M782" s="196"/>
      <c r="N782" s="196"/>
      <c r="O782" s="196"/>
    </row>
    <row r="783" spans="1:15" ht="15.75">
      <c r="A783" s="196"/>
      <c r="B783" s="208"/>
      <c r="C783" s="208"/>
      <c r="D783" s="196" t="s">
        <v>739</v>
      </c>
      <c r="E783" s="196"/>
      <c r="F783" s="196"/>
      <c r="G783" s="196"/>
      <c r="H783" s="196"/>
      <c r="I783" s="196"/>
      <c r="J783" s="196"/>
      <c r="K783" s="196"/>
      <c r="L783" s="196"/>
      <c r="M783" s="196"/>
      <c r="N783" s="196"/>
      <c r="O783" s="196"/>
    </row>
    <row r="799" spans="1:15" ht="15.75">
      <c r="A799" s="203" t="s">
        <v>38</v>
      </c>
      <c r="B799" s="204"/>
      <c r="C799" s="204"/>
      <c r="D799" s="204"/>
      <c r="E799" s="204"/>
      <c r="F799" s="204"/>
      <c r="G799" s="204"/>
      <c r="H799" s="204"/>
      <c r="I799" s="204"/>
      <c r="J799" s="370" t="s">
        <v>21</v>
      </c>
      <c r="K799" s="370"/>
      <c r="L799" s="370"/>
      <c r="M799" s="370"/>
      <c r="N799" s="370"/>
      <c r="O799" s="370"/>
    </row>
    <row r="800" spans="1:15" ht="15.75">
      <c r="A800" s="203"/>
      <c r="B800" s="204"/>
      <c r="C800" s="204"/>
      <c r="D800" s="204"/>
      <c r="E800" s="204"/>
      <c r="F800" s="204"/>
      <c r="G800" s="204"/>
      <c r="H800" s="204"/>
      <c r="I800" s="204"/>
      <c r="J800" s="370" t="s">
        <v>780</v>
      </c>
      <c r="K800" s="370"/>
      <c r="L800" s="370"/>
      <c r="M800" s="370"/>
      <c r="N800" s="370"/>
      <c r="O800" s="370"/>
    </row>
    <row r="801" spans="1:15" ht="15.75">
      <c r="A801" s="203"/>
      <c r="B801" s="204"/>
      <c r="C801" s="204"/>
      <c r="D801" s="204"/>
      <c r="E801" s="204"/>
      <c r="F801" s="204"/>
      <c r="G801" s="204"/>
      <c r="H801" s="204"/>
      <c r="I801" s="204"/>
      <c r="J801" s="370" t="s">
        <v>22</v>
      </c>
      <c r="K801" s="370"/>
      <c r="L801" s="370"/>
      <c r="M801" s="370"/>
      <c r="N801" s="370"/>
      <c r="O801" s="370"/>
    </row>
    <row r="802" spans="1:15" ht="15.75">
      <c r="A802" s="203"/>
      <c r="B802" s="204"/>
      <c r="C802" s="204"/>
      <c r="D802" s="204"/>
      <c r="E802" s="204"/>
      <c r="F802" s="204"/>
      <c r="G802" s="204"/>
      <c r="H802" s="204"/>
      <c r="I802" s="204"/>
      <c r="J802" s="371"/>
      <c r="K802" s="371"/>
      <c r="L802" s="205" t="s">
        <v>837</v>
      </c>
      <c r="M802" s="205"/>
      <c r="N802" s="206"/>
      <c r="O802" s="206"/>
    </row>
    <row r="803" spans="1:15" ht="15.75">
      <c r="A803" s="203"/>
      <c r="B803" s="204"/>
      <c r="C803" s="204"/>
      <c r="D803" s="204"/>
      <c r="E803" s="204"/>
      <c r="F803" s="204"/>
      <c r="G803" s="204"/>
      <c r="H803" s="204"/>
      <c r="I803" s="204"/>
      <c r="J803" s="372" t="s">
        <v>744</v>
      </c>
      <c r="K803" s="372"/>
      <c r="L803" s="372"/>
      <c r="M803" s="372"/>
      <c r="N803" s="372"/>
      <c r="O803" s="372"/>
    </row>
    <row r="804" spans="1:15" ht="15.75">
      <c r="A804" s="373"/>
      <c r="B804" s="373"/>
      <c r="C804" s="373"/>
      <c r="D804" s="373"/>
      <c r="E804" s="373"/>
      <c r="F804" s="373"/>
      <c r="G804" s="373"/>
      <c r="H804" s="373"/>
      <c r="I804" s="373"/>
      <c r="J804" s="373"/>
      <c r="K804" s="373"/>
      <c r="L804" s="373"/>
      <c r="M804" s="373"/>
      <c r="N804" s="373"/>
      <c r="O804" s="373"/>
    </row>
    <row r="805" spans="1:15" ht="15.75" customHeight="1">
      <c r="A805" s="351" t="s">
        <v>23</v>
      </c>
      <c r="B805" s="351"/>
      <c r="C805" s="351"/>
      <c r="D805" s="351"/>
      <c r="E805" s="351"/>
      <c r="F805" s="351"/>
      <c r="G805" s="351"/>
      <c r="H805" s="351"/>
      <c r="I805" s="351"/>
      <c r="J805" s="351"/>
      <c r="K805" s="351"/>
      <c r="L805" s="351"/>
      <c r="M805" s="351"/>
      <c r="N805" s="351"/>
      <c r="O805" s="351"/>
    </row>
    <row r="806" spans="1:15" ht="15.75" customHeight="1">
      <c r="A806" s="351" t="s">
        <v>32</v>
      </c>
      <c r="B806" s="351"/>
      <c r="C806" s="351"/>
      <c r="D806" s="351"/>
      <c r="E806" s="351"/>
      <c r="F806" s="351"/>
      <c r="G806" s="351"/>
      <c r="H806" s="351"/>
      <c r="I806" s="351"/>
      <c r="J806" s="351"/>
      <c r="K806" s="351"/>
      <c r="L806" s="351"/>
      <c r="M806" s="351"/>
      <c r="N806" s="351"/>
      <c r="O806" s="351"/>
    </row>
    <row r="807" spans="1:15" ht="15.75">
      <c r="A807" s="366" t="s">
        <v>19</v>
      </c>
      <c r="B807" s="366"/>
      <c r="C807" s="366"/>
      <c r="D807" s="366"/>
      <c r="E807" s="366" t="s">
        <v>20</v>
      </c>
      <c r="F807" s="366"/>
      <c r="G807" s="366"/>
      <c r="H807" s="366"/>
      <c r="I807" s="366"/>
      <c r="J807" s="366"/>
      <c r="K807" s="366"/>
      <c r="L807" s="366"/>
      <c r="M807" s="366"/>
      <c r="N807" s="366"/>
      <c r="O807" s="366"/>
    </row>
    <row r="808" spans="1:15" ht="15.75">
      <c r="A808" s="366" t="s">
        <v>18</v>
      </c>
      <c r="B808" s="366"/>
      <c r="C808" s="366"/>
      <c r="D808" s="366"/>
      <c r="E808" s="366" t="s">
        <v>30</v>
      </c>
      <c r="F808" s="366"/>
      <c r="G808" s="366"/>
      <c r="H808" s="366"/>
      <c r="I808" s="366"/>
      <c r="J808" s="366"/>
      <c r="K808" s="366"/>
      <c r="L808" s="366"/>
      <c r="M808" s="366"/>
      <c r="N808" s="366"/>
      <c r="O808" s="366"/>
    </row>
    <row r="809" spans="1:15" ht="15.75">
      <c r="A809" s="366" t="s">
        <v>17</v>
      </c>
      <c r="B809" s="366"/>
      <c r="C809" s="366"/>
      <c r="D809" s="366"/>
      <c r="E809" s="366" t="s">
        <v>31</v>
      </c>
      <c r="F809" s="366"/>
      <c r="G809" s="366"/>
      <c r="H809" s="366"/>
      <c r="I809" s="366"/>
      <c r="J809" s="366"/>
      <c r="K809" s="366"/>
      <c r="L809" s="366"/>
      <c r="M809" s="366"/>
      <c r="N809" s="366"/>
      <c r="O809" s="366"/>
    </row>
    <row r="810" spans="1:15" ht="15.75">
      <c r="A810" s="366" t="s">
        <v>16</v>
      </c>
      <c r="B810" s="366"/>
      <c r="C810" s="366"/>
      <c r="D810" s="366"/>
      <c r="E810" s="366" t="s">
        <v>33</v>
      </c>
      <c r="F810" s="366"/>
      <c r="G810" s="366"/>
      <c r="H810" s="366"/>
      <c r="I810" s="366"/>
      <c r="J810" s="366"/>
      <c r="K810" s="366"/>
      <c r="L810" s="366"/>
      <c r="M810" s="366"/>
      <c r="N810" s="366"/>
      <c r="O810" s="366"/>
    </row>
    <row r="811" spans="1:15" ht="15.75">
      <c r="A811" s="366" t="s">
        <v>15</v>
      </c>
      <c r="B811" s="366"/>
      <c r="C811" s="366"/>
      <c r="D811" s="366"/>
      <c r="E811" s="367">
        <v>8602060523</v>
      </c>
      <c r="F811" s="367"/>
      <c r="G811" s="367"/>
      <c r="H811" s="367"/>
      <c r="I811" s="367"/>
      <c r="J811" s="367"/>
      <c r="K811" s="367"/>
      <c r="L811" s="367"/>
      <c r="M811" s="367"/>
      <c r="N811" s="367"/>
      <c r="O811" s="367"/>
    </row>
    <row r="812" spans="1:15" s="196" customFormat="1" ht="12.75">
      <c r="A812" s="366" t="s">
        <v>14</v>
      </c>
      <c r="B812" s="366"/>
      <c r="C812" s="366"/>
      <c r="D812" s="366"/>
      <c r="E812" s="367">
        <v>862450001</v>
      </c>
      <c r="F812" s="367"/>
      <c r="G812" s="367"/>
      <c r="H812" s="367"/>
      <c r="I812" s="367"/>
      <c r="J812" s="367"/>
      <c r="K812" s="367"/>
      <c r="L812" s="367"/>
      <c r="M812" s="367"/>
      <c r="N812" s="367"/>
      <c r="O812" s="367"/>
    </row>
    <row r="813" spans="1:15" s="196" customFormat="1" ht="12.75">
      <c r="A813" s="366" t="s">
        <v>13</v>
      </c>
      <c r="B813" s="366"/>
      <c r="C813" s="366"/>
      <c r="D813" s="366"/>
      <c r="E813" s="367">
        <v>71136000000</v>
      </c>
      <c r="F813" s="367"/>
      <c r="G813" s="367"/>
      <c r="H813" s="367"/>
      <c r="I813" s="367"/>
      <c r="J813" s="367"/>
      <c r="K813" s="367"/>
      <c r="L813" s="367"/>
      <c r="M813" s="367"/>
      <c r="N813" s="367"/>
      <c r="O813" s="367"/>
    </row>
    <row r="814" spans="1:15" s="196" customFormat="1" ht="12.75">
      <c r="A814" s="368"/>
      <c r="B814" s="368"/>
      <c r="C814" s="368"/>
      <c r="D814" s="368"/>
      <c r="E814" s="204"/>
      <c r="F814" s="204"/>
      <c r="G814" s="204"/>
      <c r="H814" s="204"/>
      <c r="I814" s="204"/>
      <c r="J814" s="204"/>
      <c r="K814" s="204"/>
      <c r="L814" s="204"/>
      <c r="M814" s="204"/>
      <c r="N814" s="203"/>
      <c r="O814" s="203"/>
    </row>
    <row r="815" spans="1:15" s="196" customFormat="1" ht="12.75">
      <c r="A815" s="365" t="s">
        <v>3</v>
      </c>
      <c r="B815" s="365" t="s">
        <v>1</v>
      </c>
      <c r="C815" s="365" t="s">
        <v>2</v>
      </c>
      <c r="D815" s="364" t="s">
        <v>12</v>
      </c>
      <c r="E815" s="364"/>
      <c r="F815" s="364"/>
      <c r="G815" s="364"/>
      <c r="H815" s="364"/>
      <c r="I815" s="364"/>
      <c r="J815" s="364"/>
      <c r="K815" s="364"/>
      <c r="L815" s="364"/>
      <c r="M815" s="364"/>
      <c r="N815" s="364" t="s">
        <v>28</v>
      </c>
      <c r="O815" s="364" t="s">
        <v>29</v>
      </c>
    </row>
    <row r="816" spans="1:15" s="196" customFormat="1" ht="12.75">
      <c r="A816" s="365"/>
      <c r="B816" s="365"/>
      <c r="C816" s="365"/>
      <c r="D816" s="364" t="s">
        <v>24</v>
      </c>
      <c r="E816" s="364" t="s">
        <v>0</v>
      </c>
      <c r="F816" s="364" t="s">
        <v>5</v>
      </c>
      <c r="G816" s="364"/>
      <c r="H816" s="365" t="s">
        <v>7</v>
      </c>
      <c r="I816" s="364" t="s">
        <v>9</v>
      </c>
      <c r="J816" s="364"/>
      <c r="K816" s="364" t="s">
        <v>773</v>
      </c>
      <c r="L816" s="364" t="s">
        <v>4</v>
      </c>
      <c r="M816" s="364"/>
      <c r="N816" s="364"/>
      <c r="O816" s="364"/>
    </row>
    <row r="817" spans="1:15" s="196" customFormat="1" ht="106.5">
      <c r="A817" s="365"/>
      <c r="B817" s="365"/>
      <c r="C817" s="365"/>
      <c r="D817" s="364"/>
      <c r="E817" s="364"/>
      <c r="F817" s="312" t="s">
        <v>6</v>
      </c>
      <c r="G817" s="312" t="s">
        <v>25</v>
      </c>
      <c r="H817" s="365"/>
      <c r="I817" s="312" t="s">
        <v>8</v>
      </c>
      <c r="J817" s="312" t="s">
        <v>25</v>
      </c>
      <c r="K817" s="364"/>
      <c r="L817" s="312" t="s">
        <v>27</v>
      </c>
      <c r="M817" s="312" t="s">
        <v>10</v>
      </c>
      <c r="N817" s="364"/>
      <c r="O817" s="311" t="s">
        <v>11</v>
      </c>
    </row>
    <row r="818" spans="1:15" s="196" customFormat="1" ht="12.75">
      <c r="A818" s="179">
        <v>1</v>
      </c>
      <c r="B818" s="179">
        <v>2</v>
      </c>
      <c r="C818" s="179">
        <v>3</v>
      </c>
      <c r="D818" s="179">
        <v>4</v>
      </c>
      <c r="E818" s="179">
        <v>5</v>
      </c>
      <c r="F818" s="179">
        <v>6</v>
      </c>
      <c r="G818" s="179">
        <v>7</v>
      </c>
      <c r="H818" s="179">
        <v>8</v>
      </c>
      <c r="I818" s="179">
        <v>9</v>
      </c>
      <c r="J818" s="179">
        <v>10</v>
      </c>
      <c r="K818" s="179">
        <v>11</v>
      </c>
      <c r="L818" s="179">
        <v>12</v>
      </c>
      <c r="M818" s="179">
        <v>13</v>
      </c>
      <c r="N818" s="179">
        <v>14</v>
      </c>
      <c r="O818" s="179">
        <v>15</v>
      </c>
    </row>
    <row r="819" spans="1:15" s="196" customFormat="1" ht="12.75">
      <c r="A819" s="356" t="s">
        <v>828</v>
      </c>
      <c r="B819" s="357"/>
      <c r="C819" s="357"/>
      <c r="D819" s="357"/>
      <c r="E819" s="357"/>
      <c r="F819" s="357"/>
      <c r="G819" s="357"/>
      <c r="H819" s="357"/>
      <c r="I819" s="357"/>
      <c r="J819" s="357"/>
      <c r="K819" s="357"/>
      <c r="L819" s="357"/>
      <c r="M819" s="357"/>
      <c r="N819" s="357"/>
      <c r="O819" s="358"/>
    </row>
    <row r="820" spans="1:15" s="196" customFormat="1" ht="102">
      <c r="A820" s="179">
        <v>242</v>
      </c>
      <c r="B820" s="317" t="s">
        <v>76</v>
      </c>
      <c r="C820" s="317" t="s">
        <v>76</v>
      </c>
      <c r="D820" s="224" t="s">
        <v>846</v>
      </c>
      <c r="E820" s="224" t="s">
        <v>845</v>
      </c>
      <c r="F820" s="174">
        <v>879</v>
      </c>
      <c r="G820" s="174" t="s">
        <v>109</v>
      </c>
      <c r="H820" s="318">
        <v>1</v>
      </c>
      <c r="I820" s="179">
        <v>10215572000</v>
      </c>
      <c r="J820" s="179" t="s">
        <v>623</v>
      </c>
      <c r="K820" s="222">
        <v>300000</v>
      </c>
      <c r="L820" s="174" t="s">
        <v>120</v>
      </c>
      <c r="M820" s="299" t="s">
        <v>37</v>
      </c>
      <c r="N820" s="179" t="s">
        <v>34</v>
      </c>
      <c r="O820" s="179" t="s">
        <v>35</v>
      </c>
    </row>
    <row r="821" spans="1:15" s="196" customFormat="1" ht="63.75">
      <c r="A821" s="179">
        <v>236</v>
      </c>
      <c r="B821" s="179" t="s">
        <v>99</v>
      </c>
      <c r="C821" s="179" t="s">
        <v>99</v>
      </c>
      <c r="D821" s="224" t="s">
        <v>266</v>
      </c>
      <c r="E821" s="237" t="s">
        <v>267</v>
      </c>
      <c r="F821" s="179">
        <v>366</v>
      </c>
      <c r="G821" s="179" t="s">
        <v>130</v>
      </c>
      <c r="H821" s="179">
        <v>1</v>
      </c>
      <c r="I821" s="179">
        <v>10215572000</v>
      </c>
      <c r="J821" s="179" t="s">
        <v>623</v>
      </c>
      <c r="K821" s="319">
        <v>1351352</v>
      </c>
      <c r="L821" s="299" t="s">
        <v>120</v>
      </c>
      <c r="M821" s="299" t="s">
        <v>37</v>
      </c>
      <c r="N821" s="174" t="s">
        <v>34</v>
      </c>
      <c r="O821" s="174" t="s">
        <v>35</v>
      </c>
    </row>
    <row r="822" spans="1:15" s="196" customFormat="1" ht="102">
      <c r="A822" s="179">
        <v>240</v>
      </c>
      <c r="B822" s="317" t="s">
        <v>210</v>
      </c>
      <c r="C822" s="317" t="s">
        <v>210</v>
      </c>
      <c r="D822" s="224" t="s">
        <v>835</v>
      </c>
      <c r="E822" s="224" t="s">
        <v>845</v>
      </c>
      <c r="F822" s="179">
        <v>366</v>
      </c>
      <c r="G822" s="179" t="s">
        <v>130</v>
      </c>
      <c r="H822" s="179">
        <v>1</v>
      </c>
      <c r="I822" s="179">
        <v>10215572000</v>
      </c>
      <c r="J822" s="179" t="s">
        <v>623</v>
      </c>
      <c r="K822" s="222">
        <v>165567.8</v>
      </c>
      <c r="L822" s="174" t="s">
        <v>120</v>
      </c>
      <c r="M822" s="299" t="s">
        <v>37</v>
      </c>
      <c r="N822" s="179" t="s">
        <v>34</v>
      </c>
      <c r="O822" s="179" t="s">
        <v>35</v>
      </c>
    </row>
    <row r="823" spans="1:16" s="324" customFormat="1" ht="102">
      <c r="A823" s="179">
        <v>238</v>
      </c>
      <c r="B823" s="317" t="s">
        <v>76</v>
      </c>
      <c r="C823" s="317" t="s">
        <v>76</v>
      </c>
      <c r="D823" s="224" t="s">
        <v>834</v>
      </c>
      <c r="E823" s="224" t="s">
        <v>845</v>
      </c>
      <c r="F823" s="174">
        <v>879</v>
      </c>
      <c r="G823" s="174" t="s">
        <v>109</v>
      </c>
      <c r="H823" s="318">
        <v>1</v>
      </c>
      <c r="I823" s="179">
        <v>10215572000</v>
      </c>
      <c r="J823" s="179" t="s">
        <v>623</v>
      </c>
      <c r="K823" s="222">
        <v>169491.53</v>
      </c>
      <c r="L823" s="174" t="s">
        <v>120</v>
      </c>
      <c r="M823" s="299" t="s">
        <v>37</v>
      </c>
      <c r="N823" s="179" t="s">
        <v>34</v>
      </c>
      <c r="O823" s="179" t="s">
        <v>35</v>
      </c>
      <c r="P823" s="300" t="s">
        <v>464</v>
      </c>
    </row>
    <row r="824" spans="1:16" s="196" customFormat="1" ht="80.25">
      <c r="A824" s="179">
        <v>232</v>
      </c>
      <c r="B824" s="317" t="s">
        <v>262</v>
      </c>
      <c r="C824" s="317" t="s">
        <v>262</v>
      </c>
      <c r="D824" s="224" t="s">
        <v>836</v>
      </c>
      <c r="E824" s="224" t="s">
        <v>233</v>
      </c>
      <c r="F824" s="174">
        <v>879</v>
      </c>
      <c r="G824" s="174" t="s">
        <v>109</v>
      </c>
      <c r="H824" s="318">
        <v>1</v>
      </c>
      <c r="I824" s="179">
        <v>10215572000</v>
      </c>
      <c r="J824" s="179" t="s">
        <v>623</v>
      </c>
      <c r="K824" s="222">
        <v>206000</v>
      </c>
      <c r="L824" s="174" t="s">
        <v>120</v>
      </c>
      <c r="M824" s="299" t="s">
        <v>37</v>
      </c>
      <c r="N824" s="179" t="s">
        <v>34</v>
      </c>
      <c r="O824" s="179" t="s">
        <v>35</v>
      </c>
      <c r="P824" s="326" t="s">
        <v>603</v>
      </c>
    </row>
    <row r="825" spans="1:15" s="196" customFormat="1" ht="102">
      <c r="A825" s="179">
        <v>234</v>
      </c>
      <c r="B825" s="174" t="s">
        <v>101</v>
      </c>
      <c r="C825" s="174" t="s">
        <v>101</v>
      </c>
      <c r="D825" s="224" t="s">
        <v>838</v>
      </c>
      <c r="E825" s="224" t="s">
        <v>235</v>
      </c>
      <c r="F825" s="174">
        <v>796</v>
      </c>
      <c r="G825" s="174" t="s">
        <v>44</v>
      </c>
      <c r="H825" s="318">
        <v>3</v>
      </c>
      <c r="I825" s="179">
        <v>10215572000</v>
      </c>
      <c r="J825" s="179" t="s">
        <v>623</v>
      </c>
      <c r="K825" s="222">
        <v>245898.31</v>
      </c>
      <c r="L825" s="174" t="s">
        <v>120</v>
      </c>
      <c r="M825" s="299" t="s">
        <v>37</v>
      </c>
      <c r="N825" s="179" t="s">
        <v>34</v>
      </c>
      <c r="O825" s="179" t="s">
        <v>35</v>
      </c>
    </row>
    <row r="826" spans="1:15" s="196" customFormat="1" ht="102">
      <c r="A826" s="179">
        <v>29</v>
      </c>
      <c r="B826" s="179" t="s">
        <v>205</v>
      </c>
      <c r="C826" s="179" t="s">
        <v>205</v>
      </c>
      <c r="D826" s="237" t="s">
        <v>476</v>
      </c>
      <c r="E826" s="237" t="s">
        <v>477</v>
      </c>
      <c r="F826" s="257">
        <v>879</v>
      </c>
      <c r="G826" s="257" t="s">
        <v>51</v>
      </c>
      <c r="H826" s="257">
        <v>1</v>
      </c>
      <c r="I826" s="257">
        <v>71136000000</v>
      </c>
      <c r="J826" s="257" t="s">
        <v>471</v>
      </c>
      <c r="K826" s="248">
        <v>3260000</v>
      </c>
      <c r="L826" s="179" t="s">
        <v>54</v>
      </c>
      <c r="M826" s="179" t="s">
        <v>839</v>
      </c>
      <c r="N826" s="257" t="s">
        <v>65</v>
      </c>
      <c r="O826" s="257" t="s">
        <v>35</v>
      </c>
    </row>
    <row r="827" spans="1:15" s="196" customFormat="1" ht="153">
      <c r="A827" s="179">
        <v>44</v>
      </c>
      <c r="B827" s="317" t="s">
        <v>598</v>
      </c>
      <c r="C827" s="174" t="s">
        <v>598</v>
      </c>
      <c r="D827" s="224" t="s">
        <v>599</v>
      </c>
      <c r="E827" s="224" t="s">
        <v>687</v>
      </c>
      <c r="F827" s="174">
        <v>796</v>
      </c>
      <c r="G827" s="174" t="s">
        <v>44</v>
      </c>
      <c r="H827" s="318">
        <v>125</v>
      </c>
      <c r="I827" s="179">
        <v>71136000000</v>
      </c>
      <c r="J827" s="180" t="s">
        <v>424</v>
      </c>
      <c r="K827" s="222">
        <v>1274190</v>
      </c>
      <c r="L827" s="174" t="s">
        <v>120</v>
      </c>
      <c r="M827" s="174" t="s">
        <v>840</v>
      </c>
      <c r="N827" s="179" t="s">
        <v>65</v>
      </c>
      <c r="O827" s="174" t="s">
        <v>118</v>
      </c>
    </row>
    <row r="828" spans="1:16" s="193" customFormat="1" ht="140.25">
      <c r="A828" s="320">
        <v>280</v>
      </c>
      <c r="B828" s="174" t="s">
        <v>520</v>
      </c>
      <c r="C828" s="174" t="s">
        <v>520</v>
      </c>
      <c r="D828" s="217" t="s">
        <v>521</v>
      </c>
      <c r="E828" s="217" t="s">
        <v>670</v>
      </c>
      <c r="F828" s="181">
        <v>796</v>
      </c>
      <c r="G828" s="181" t="s">
        <v>44</v>
      </c>
      <c r="H828" s="327">
        <v>822000</v>
      </c>
      <c r="I828" s="180">
        <v>71136000000</v>
      </c>
      <c r="J828" s="180" t="s">
        <v>424</v>
      </c>
      <c r="K828" s="182">
        <v>1520700</v>
      </c>
      <c r="L828" s="181" t="s">
        <v>120</v>
      </c>
      <c r="M828" s="181" t="s">
        <v>37</v>
      </c>
      <c r="N828" s="179" t="s">
        <v>34</v>
      </c>
      <c r="O828" s="181" t="s">
        <v>118</v>
      </c>
      <c r="P828" s="196"/>
    </row>
    <row r="829" spans="1:15" s="193" customFormat="1" ht="51">
      <c r="A829" s="320">
        <v>281</v>
      </c>
      <c r="B829" s="315" t="s">
        <v>105</v>
      </c>
      <c r="C829" s="316" t="s">
        <v>105</v>
      </c>
      <c r="D829" s="177" t="s">
        <v>829</v>
      </c>
      <c r="E829" s="177" t="s">
        <v>326</v>
      </c>
      <c r="F829" s="181">
        <v>796</v>
      </c>
      <c r="G829" s="181" t="s">
        <v>44</v>
      </c>
      <c r="H829" s="181" t="s">
        <v>260</v>
      </c>
      <c r="I829" s="181">
        <v>71136000000</v>
      </c>
      <c r="J829" s="180" t="s">
        <v>424</v>
      </c>
      <c r="K829" s="182">
        <v>13559322.03</v>
      </c>
      <c r="L829" s="180" t="s">
        <v>120</v>
      </c>
      <c r="M829" s="181" t="s">
        <v>37</v>
      </c>
      <c r="N829" s="181" t="s">
        <v>34</v>
      </c>
      <c r="O829" s="181" t="s">
        <v>35</v>
      </c>
    </row>
    <row r="830" spans="1:15" ht="32.25" customHeight="1">
      <c r="A830" s="320">
        <v>282</v>
      </c>
      <c r="B830" s="317" t="s">
        <v>349</v>
      </c>
      <c r="C830" s="317" t="s">
        <v>349</v>
      </c>
      <c r="D830" s="224" t="s">
        <v>841</v>
      </c>
      <c r="E830" s="224" t="s">
        <v>847</v>
      </c>
      <c r="F830" s="179">
        <v>366</v>
      </c>
      <c r="G830" s="179" t="s">
        <v>130</v>
      </c>
      <c r="H830" s="179">
        <v>1</v>
      </c>
      <c r="I830" s="181">
        <v>71136000000</v>
      </c>
      <c r="J830" s="180" t="s">
        <v>424</v>
      </c>
      <c r="K830" s="222">
        <v>210000</v>
      </c>
      <c r="L830" s="180" t="s">
        <v>120</v>
      </c>
      <c r="M830" s="181" t="s">
        <v>37</v>
      </c>
      <c r="N830" s="181" t="s">
        <v>34</v>
      </c>
      <c r="O830" s="181" t="s">
        <v>35</v>
      </c>
    </row>
    <row r="831" spans="1:15" ht="30" customHeight="1">
      <c r="A831" s="320">
        <v>283</v>
      </c>
      <c r="B831" s="317" t="s">
        <v>349</v>
      </c>
      <c r="C831" s="317" t="s">
        <v>349</v>
      </c>
      <c r="D831" s="224" t="s">
        <v>842</v>
      </c>
      <c r="E831" s="224" t="s">
        <v>847</v>
      </c>
      <c r="F831" s="179">
        <v>366</v>
      </c>
      <c r="G831" s="179" t="s">
        <v>130</v>
      </c>
      <c r="H831" s="318">
        <v>1</v>
      </c>
      <c r="I831" s="181">
        <v>71136000000</v>
      </c>
      <c r="J831" s="180" t="s">
        <v>424</v>
      </c>
      <c r="K831" s="222">
        <v>251520</v>
      </c>
      <c r="L831" s="180" t="s">
        <v>120</v>
      </c>
      <c r="M831" s="181" t="s">
        <v>37</v>
      </c>
      <c r="N831" s="181" t="s">
        <v>34</v>
      </c>
      <c r="O831" s="181" t="s">
        <v>35</v>
      </c>
    </row>
    <row r="832" spans="1:15" ht="22.5" customHeight="1">
      <c r="A832" s="320">
        <v>284</v>
      </c>
      <c r="B832" s="317" t="s">
        <v>213</v>
      </c>
      <c r="C832" s="317" t="s">
        <v>213</v>
      </c>
      <c r="D832" s="224" t="s">
        <v>843</v>
      </c>
      <c r="E832" s="177" t="s">
        <v>844</v>
      </c>
      <c r="F832" s="181">
        <v>796</v>
      </c>
      <c r="G832" s="181" t="s">
        <v>44</v>
      </c>
      <c r="H832" s="181">
        <v>3</v>
      </c>
      <c r="I832" s="181">
        <v>71136000000</v>
      </c>
      <c r="J832" s="180" t="s">
        <v>424</v>
      </c>
      <c r="K832" s="222">
        <v>251520</v>
      </c>
      <c r="L832" s="180" t="s">
        <v>120</v>
      </c>
      <c r="M832" s="181" t="s">
        <v>37</v>
      </c>
      <c r="N832" s="181" t="s">
        <v>181</v>
      </c>
      <c r="O832" s="181" t="s">
        <v>35</v>
      </c>
    </row>
    <row r="833" spans="1:15" ht="32.25" customHeight="1">
      <c r="A833" s="325"/>
      <c r="B833" s="321"/>
      <c r="C833" s="321"/>
      <c r="D833" s="322"/>
      <c r="E833" s="322"/>
      <c r="F833" s="190"/>
      <c r="G833" s="190"/>
      <c r="H833" s="190"/>
      <c r="I833" s="190"/>
      <c r="J833" s="189"/>
      <c r="K833" s="323"/>
      <c r="L833" s="189"/>
      <c r="M833" s="190"/>
      <c r="N833" s="190"/>
      <c r="O833" s="190"/>
    </row>
    <row r="834" spans="1:15" ht="15.75">
      <c r="A834" s="196"/>
      <c r="B834" s="359" t="s">
        <v>732</v>
      </c>
      <c r="C834" s="359"/>
      <c r="D834" s="359"/>
      <c r="E834" s="197"/>
      <c r="F834" s="360" t="s">
        <v>737</v>
      </c>
      <c r="G834" s="360"/>
      <c r="H834" s="360"/>
      <c r="I834" s="196"/>
      <c r="J834" s="196"/>
      <c r="K834" s="196"/>
      <c r="L834" s="185"/>
      <c r="M834" s="185"/>
      <c r="N834" s="185"/>
      <c r="O834" s="185"/>
    </row>
    <row r="835" spans="1:15" ht="15.75">
      <c r="A835" s="202"/>
      <c r="B835" s="362" t="s">
        <v>738</v>
      </c>
      <c r="C835" s="362"/>
      <c r="D835" s="362"/>
      <c r="E835" s="196"/>
      <c r="F835" s="196"/>
      <c r="G835" s="196"/>
      <c r="H835" s="196"/>
      <c r="I835" s="196"/>
      <c r="J835" s="196"/>
      <c r="K835" s="196"/>
      <c r="L835" s="196"/>
      <c r="M835" s="196"/>
      <c r="N835" s="196"/>
      <c r="O835" s="196"/>
    </row>
    <row r="836" spans="1:15" ht="15.75">
      <c r="A836" s="196"/>
      <c r="B836" s="362" t="s">
        <v>621</v>
      </c>
      <c r="C836" s="362"/>
      <c r="D836" s="362"/>
      <c r="E836" s="196"/>
      <c r="F836" s="363"/>
      <c r="G836" s="363"/>
      <c r="H836" s="363"/>
      <c r="I836" s="196"/>
      <c r="J836" s="196"/>
      <c r="K836" s="196"/>
      <c r="L836" s="196"/>
      <c r="M836" s="196"/>
      <c r="N836" s="196"/>
      <c r="O836" s="196"/>
    </row>
    <row r="837" spans="1:15" ht="15.75">
      <c r="A837" s="196"/>
      <c r="B837" s="208"/>
      <c r="C837" s="208"/>
      <c r="D837" s="196" t="s">
        <v>739</v>
      </c>
      <c r="E837" s="196"/>
      <c r="F837" s="196"/>
      <c r="G837" s="196"/>
      <c r="H837" s="196"/>
      <c r="I837" s="196"/>
      <c r="J837" s="196"/>
      <c r="K837" s="196"/>
      <c r="L837" s="196"/>
      <c r="M837" s="196"/>
      <c r="N837" s="196"/>
      <c r="O837" s="196"/>
    </row>
    <row r="841" spans="1:15" ht="15.75">
      <c r="A841" s="203" t="s">
        <v>38</v>
      </c>
      <c r="B841" s="204"/>
      <c r="C841" s="204"/>
      <c r="D841" s="204"/>
      <c r="E841" s="204"/>
      <c r="F841" s="204"/>
      <c r="G841" s="204"/>
      <c r="H841" s="204"/>
      <c r="I841" s="204"/>
      <c r="J841" s="370" t="s">
        <v>21</v>
      </c>
      <c r="K841" s="370"/>
      <c r="L841" s="370"/>
      <c r="M841" s="370"/>
      <c r="N841" s="370"/>
      <c r="O841" s="370"/>
    </row>
    <row r="842" spans="1:15" ht="15.75">
      <c r="A842" s="203"/>
      <c r="B842" s="204"/>
      <c r="C842" s="204"/>
      <c r="D842" s="204"/>
      <c r="E842" s="204"/>
      <c r="F842" s="204"/>
      <c r="G842" s="204"/>
      <c r="H842" s="204"/>
      <c r="I842" s="204"/>
      <c r="J842" s="370" t="s">
        <v>780</v>
      </c>
      <c r="K842" s="370"/>
      <c r="L842" s="370"/>
      <c r="M842" s="370"/>
      <c r="N842" s="370"/>
      <c r="O842" s="370"/>
    </row>
    <row r="843" spans="1:15" ht="15.75">
      <c r="A843" s="203"/>
      <c r="B843" s="204"/>
      <c r="C843" s="204"/>
      <c r="D843" s="204"/>
      <c r="E843" s="204"/>
      <c r="F843" s="204"/>
      <c r="G843" s="204"/>
      <c r="H843" s="204"/>
      <c r="I843" s="204"/>
      <c r="J843" s="370" t="s">
        <v>22</v>
      </c>
      <c r="K843" s="370"/>
      <c r="L843" s="370"/>
      <c r="M843" s="370"/>
      <c r="N843" s="370"/>
      <c r="O843" s="370"/>
    </row>
    <row r="844" spans="1:15" ht="15.75">
      <c r="A844" s="203"/>
      <c r="B844" s="204"/>
      <c r="C844" s="204"/>
      <c r="D844" s="204"/>
      <c r="E844" s="204"/>
      <c r="F844" s="204"/>
      <c r="G844" s="204"/>
      <c r="H844" s="204"/>
      <c r="I844" s="204"/>
      <c r="J844" s="371"/>
      <c r="K844" s="371"/>
      <c r="L844" s="205" t="s">
        <v>837</v>
      </c>
      <c r="M844" s="205"/>
      <c r="N844" s="206"/>
      <c r="O844" s="206"/>
    </row>
    <row r="845" spans="1:15" ht="15.75">
      <c r="A845" s="203"/>
      <c r="B845" s="204"/>
      <c r="C845" s="204"/>
      <c r="D845" s="204"/>
      <c r="E845" s="204"/>
      <c r="F845" s="204"/>
      <c r="G845" s="204"/>
      <c r="H845" s="204"/>
      <c r="I845" s="204"/>
      <c r="J845" s="372" t="s">
        <v>744</v>
      </c>
      <c r="K845" s="372"/>
      <c r="L845" s="372"/>
      <c r="M845" s="372"/>
      <c r="N845" s="372"/>
      <c r="O845" s="372"/>
    </row>
    <row r="846" spans="1:15" ht="15.75">
      <c r="A846" s="373"/>
      <c r="B846" s="373"/>
      <c r="C846" s="373"/>
      <c r="D846" s="373"/>
      <c r="E846" s="373"/>
      <c r="F846" s="373"/>
      <c r="G846" s="373"/>
      <c r="H846" s="373"/>
      <c r="I846" s="373"/>
      <c r="J846" s="373"/>
      <c r="K846" s="373"/>
      <c r="L846" s="373"/>
      <c r="M846" s="373"/>
      <c r="N846" s="373"/>
      <c r="O846" s="373"/>
    </row>
    <row r="847" spans="1:15" ht="15.75" customHeight="1">
      <c r="A847" s="351" t="s">
        <v>23</v>
      </c>
      <c r="B847" s="351"/>
      <c r="C847" s="351"/>
      <c r="D847" s="351"/>
      <c r="E847" s="351"/>
      <c r="F847" s="351"/>
      <c r="G847" s="351"/>
      <c r="H847" s="351"/>
      <c r="I847" s="351"/>
      <c r="J847" s="351"/>
      <c r="K847" s="351"/>
      <c r="L847" s="351"/>
      <c r="M847" s="351"/>
      <c r="N847" s="351"/>
      <c r="O847" s="351"/>
    </row>
    <row r="848" spans="1:15" ht="15.75">
      <c r="A848" s="351" t="s">
        <v>32</v>
      </c>
      <c r="B848" s="351"/>
      <c r="C848" s="351"/>
      <c r="D848" s="351"/>
      <c r="E848" s="351"/>
      <c r="F848" s="351"/>
      <c r="G848" s="351"/>
      <c r="H848" s="351"/>
      <c r="I848" s="351"/>
      <c r="J848" s="351"/>
      <c r="K848" s="351"/>
      <c r="L848" s="351"/>
      <c r="M848" s="351"/>
      <c r="N848" s="351"/>
      <c r="O848" s="351"/>
    </row>
    <row r="849" spans="1:15" ht="15.75">
      <c r="A849" s="366" t="s">
        <v>19</v>
      </c>
      <c r="B849" s="366"/>
      <c r="C849" s="366"/>
      <c r="D849" s="366"/>
      <c r="E849" s="366" t="s">
        <v>20</v>
      </c>
      <c r="F849" s="366"/>
      <c r="G849" s="366"/>
      <c r="H849" s="366"/>
      <c r="I849" s="366"/>
      <c r="J849" s="366"/>
      <c r="K849" s="366"/>
      <c r="L849" s="366"/>
      <c r="M849" s="366"/>
      <c r="N849" s="366"/>
      <c r="O849" s="366"/>
    </row>
    <row r="850" spans="1:15" ht="15.75">
      <c r="A850" s="366" t="s">
        <v>18</v>
      </c>
      <c r="B850" s="366"/>
      <c r="C850" s="366"/>
      <c r="D850" s="366"/>
      <c r="E850" s="366" t="s">
        <v>30</v>
      </c>
      <c r="F850" s="366"/>
      <c r="G850" s="366"/>
      <c r="H850" s="366"/>
      <c r="I850" s="366"/>
      <c r="J850" s="366"/>
      <c r="K850" s="366"/>
      <c r="L850" s="366"/>
      <c r="M850" s="366"/>
      <c r="N850" s="366"/>
      <c r="O850" s="366"/>
    </row>
    <row r="851" spans="1:15" ht="15.75">
      <c r="A851" s="366" t="s">
        <v>17</v>
      </c>
      <c r="B851" s="366"/>
      <c r="C851" s="366"/>
      <c r="D851" s="366"/>
      <c r="E851" s="366" t="s">
        <v>31</v>
      </c>
      <c r="F851" s="366"/>
      <c r="G851" s="366"/>
      <c r="H851" s="366"/>
      <c r="I851" s="366"/>
      <c r="J851" s="366"/>
      <c r="K851" s="366"/>
      <c r="L851" s="366"/>
      <c r="M851" s="366"/>
      <c r="N851" s="366"/>
      <c r="O851" s="366"/>
    </row>
    <row r="852" spans="1:15" ht="15.75">
      <c r="A852" s="366" t="s">
        <v>16</v>
      </c>
      <c r="B852" s="366"/>
      <c r="C852" s="366"/>
      <c r="D852" s="366"/>
      <c r="E852" s="366" t="s">
        <v>33</v>
      </c>
      <c r="F852" s="366"/>
      <c r="G852" s="366"/>
      <c r="H852" s="366"/>
      <c r="I852" s="366"/>
      <c r="J852" s="366"/>
      <c r="K852" s="366"/>
      <c r="L852" s="366"/>
      <c r="M852" s="366"/>
      <c r="N852" s="366"/>
      <c r="O852" s="366"/>
    </row>
    <row r="853" spans="1:15" ht="15.75">
      <c r="A853" s="366" t="s">
        <v>15</v>
      </c>
      <c r="B853" s="366"/>
      <c r="C853" s="366"/>
      <c r="D853" s="366"/>
      <c r="E853" s="367">
        <v>8602060523</v>
      </c>
      <c r="F853" s="367"/>
      <c r="G853" s="367"/>
      <c r="H853" s="367"/>
      <c r="I853" s="367"/>
      <c r="J853" s="367"/>
      <c r="K853" s="367"/>
      <c r="L853" s="367"/>
      <c r="M853" s="367"/>
      <c r="N853" s="367"/>
      <c r="O853" s="367"/>
    </row>
    <row r="854" spans="1:15" ht="15.75">
      <c r="A854" s="366" t="s">
        <v>14</v>
      </c>
      <c r="B854" s="366"/>
      <c r="C854" s="366"/>
      <c r="D854" s="366"/>
      <c r="E854" s="367">
        <v>862450001</v>
      </c>
      <c r="F854" s="367"/>
      <c r="G854" s="367"/>
      <c r="H854" s="367"/>
      <c r="I854" s="367"/>
      <c r="J854" s="367"/>
      <c r="K854" s="367"/>
      <c r="L854" s="367"/>
      <c r="M854" s="367"/>
      <c r="N854" s="367"/>
      <c r="O854" s="367"/>
    </row>
    <row r="855" spans="1:15" ht="15.75">
      <c r="A855" s="366" t="s">
        <v>13</v>
      </c>
      <c r="B855" s="366"/>
      <c r="C855" s="366"/>
      <c r="D855" s="366"/>
      <c r="E855" s="367">
        <v>71136000000</v>
      </c>
      <c r="F855" s="367"/>
      <c r="G855" s="367"/>
      <c r="H855" s="367"/>
      <c r="I855" s="367"/>
      <c r="J855" s="367"/>
      <c r="K855" s="367"/>
      <c r="L855" s="367"/>
      <c r="M855" s="367"/>
      <c r="N855" s="367"/>
      <c r="O855" s="367"/>
    </row>
    <row r="856" spans="1:15" ht="15.75">
      <c r="A856" s="368"/>
      <c r="B856" s="368"/>
      <c r="C856" s="368"/>
      <c r="D856" s="368"/>
      <c r="E856" s="204"/>
      <c r="F856" s="204"/>
      <c r="G856" s="204"/>
      <c r="H856" s="204"/>
      <c r="I856" s="204"/>
      <c r="J856" s="204"/>
      <c r="K856" s="204"/>
      <c r="L856" s="204"/>
      <c r="M856" s="204"/>
      <c r="N856" s="203"/>
      <c r="O856" s="203"/>
    </row>
    <row r="857" spans="1:15" ht="15.75">
      <c r="A857" s="365" t="s">
        <v>3</v>
      </c>
      <c r="B857" s="365" t="s">
        <v>1</v>
      </c>
      <c r="C857" s="365" t="s">
        <v>2</v>
      </c>
      <c r="D857" s="364" t="s">
        <v>12</v>
      </c>
      <c r="E857" s="364"/>
      <c r="F857" s="364"/>
      <c r="G857" s="364"/>
      <c r="H857" s="364"/>
      <c r="I857" s="364"/>
      <c r="J857" s="364"/>
      <c r="K857" s="364"/>
      <c r="L857" s="364"/>
      <c r="M857" s="364"/>
      <c r="N857" s="364" t="s">
        <v>28</v>
      </c>
      <c r="O857" s="364" t="s">
        <v>29</v>
      </c>
    </row>
    <row r="858" spans="1:15" ht="42.75" customHeight="1">
      <c r="A858" s="365"/>
      <c r="B858" s="365"/>
      <c r="C858" s="365"/>
      <c r="D858" s="364" t="s">
        <v>24</v>
      </c>
      <c r="E858" s="364" t="s">
        <v>0</v>
      </c>
      <c r="F858" s="364" t="s">
        <v>5</v>
      </c>
      <c r="G858" s="364"/>
      <c r="H858" s="365" t="s">
        <v>7</v>
      </c>
      <c r="I858" s="364" t="s">
        <v>9</v>
      </c>
      <c r="J858" s="364"/>
      <c r="K858" s="364" t="s">
        <v>773</v>
      </c>
      <c r="L858" s="364" t="s">
        <v>4</v>
      </c>
      <c r="M858" s="364"/>
      <c r="N858" s="364"/>
      <c r="O858" s="364"/>
    </row>
    <row r="859" spans="1:15" s="193" customFormat="1" ht="106.5">
      <c r="A859" s="365"/>
      <c r="B859" s="365"/>
      <c r="C859" s="365"/>
      <c r="D859" s="364"/>
      <c r="E859" s="364"/>
      <c r="F859" s="329" t="s">
        <v>6</v>
      </c>
      <c r="G859" s="329" t="s">
        <v>25</v>
      </c>
      <c r="H859" s="365"/>
      <c r="I859" s="329" t="s">
        <v>8</v>
      </c>
      <c r="J859" s="329" t="s">
        <v>25</v>
      </c>
      <c r="K859" s="364"/>
      <c r="L859" s="329" t="s">
        <v>27</v>
      </c>
      <c r="M859" s="329" t="s">
        <v>10</v>
      </c>
      <c r="N859" s="364"/>
      <c r="O859" s="328" t="s">
        <v>11</v>
      </c>
    </row>
    <row r="860" spans="1:15" s="193" customFormat="1" ht="12.75">
      <c r="A860" s="179">
        <v>1</v>
      </c>
      <c r="B860" s="179">
        <v>2</v>
      </c>
      <c r="C860" s="179">
        <v>3</v>
      </c>
      <c r="D860" s="179">
        <v>4</v>
      </c>
      <c r="E860" s="179">
        <v>5</v>
      </c>
      <c r="F860" s="179">
        <v>6</v>
      </c>
      <c r="G860" s="179">
        <v>7</v>
      </c>
      <c r="H860" s="179">
        <v>8</v>
      </c>
      <c r="I860" s="179">
        <v>9</v>
      </c>
      <c r="J860" s="179">
        <v>10</v>
      </c>
      <c r="K860" s="179">
        <v>11</v>
      </c>
      <c r="L860" s="179">
        <v>12</v>
      </c>
      <c r="M860" s="179">
        <v>13</v>
      </c>
      <c r="N860" s="179">
        <v>14</v>
      </c>
      <c r="O860" s="179">
        <v>15</v>
      </c>
    </row>
    <row r="861" spans="1:15" s="193" customFormat="1" ht="12.75">
      <c r="A861" s="356" t="s">
        <v>828</v>
      </c>
      <c r="B861" s="357"/>
      <c r="C861" s="357"/>
      <c r="D861" s="357"/>
      <c r="E861" s="357"/>
      <c r="F861" s="357"/>
      <c r="G861" s="357"/>
      <c r="H861" s="357"/>
      <c r="I861" s="357"/>
      <c r="J861" s="357"/>
      <c r="K861" s="357"/>
      <c r="L861" s="357"/>
      <c r="M861" s="357"/>
      <c r="N861" s="357"/>
      <c r="O861" s="358"/>
    </row>
    <row r="862" spans="1:15" s="193" customFormat="1" ht="102">
      <c r="A862" s="244">
        <v>181</v>
      </c>
      <c r="B862" s="244" t="s">
        <v>213</v>
      </c>
      <c r="C862" s="244" t="s">
        <v>213</v>
      </c>
      <c r="D862" s="245" t="s">
        <v>183</v>
      </c>
      <c r="E862" s="237" t="s">
        <v>708</v>
      </c>
      <c r="F862" s="244">
        <v>796</v>
      </c>
      <c r="G862" s="244" t="s">
        <v>44</v>
      </c>
      <c r="H862" s="244">
        <v>2</v>
      </c>
      <c r="I862" s="244" t="s">
        <v>133</v>
      </c>
      <c r="J862" s="244" t="s">
        <v>147</v>
      </c>
      <c r="K862" s="294">
        <v>104000</v>
      </c>
      <c r="L862" s="399" t="s">
        <v>767</v>
      </c>
      <c r="M862" s="400"/>
      <c r="N862" s="400"/>
      <c r="O862" s="401"/>
    </row>
    <row r="863" spans="1:15" s="193" customFormat="1" ht="63.75">
      <c r="A863" s="320">
        <v>285</v>
      </c>
      <c r="B863" s="179" t="s">
        <v>101</v>
      </c>
      <c r="C863" s="179" t="s">
        <v>101</v>
      </c>
      <c r="D863" s="224" t="s">
        <v>848</v>
      </c>
      <c r="E863" s="237" t="s">
        <v>849</v>
      </c>
      <c r="F863" s="244">
        <v>796</v>
      </c>
      <c r="G863" s="244" t="s">
        <v>44</v>
      </c>
      <c r="H863" s="244">
        <v>1</v>
      </c>
      <c r="I863" s="179">
        <v>71136000000</v>
      </c>
      <c r="J863" s="180" t="s">
        <v>424</v>
      </c>
      <c r="K863" s="319">
        <v>157400</v>
      </c>
      <c r="L863" s="299" t="s">
        <v>120</v>
      </c>
      <c r="M863" s="299" t="s">
        <v>37</v>
      </c>
      <c r="N863" s="174" t="s">
        <v>34</v>
      </c>
      <c r="O863" s="174" t="s">
        <v>35</v>
      </c>
    </row>
    <row r="864" spans="1:15" s="193" customFormat="1" ht="89.25">
      <c r="A864" s="244">
        <v>180</v>
      </c>
      <c r="B864" s="179" t="s">
        <v>80</v>
      </c>
      <c r="C864" s="179" t="s">
        <v>80</v>
      </c>
      <c r="D864" s="245" t="s">
        <v>144</v>
      </c>
      <c r="E864" s="274" t="s">
        <v>709</v>
      </c>
      <c r="F864" s="244">
        <v>168</v>
      </c>
      <c r="G864" s="244" t="s">
        <v>145</v>
      </c>
      <c r="H864" s="331" t="s">
        <v>260</v>
      </c>
      <c r="I864" s="244" t="s">
        <v>133</v>
      </c>
      <c r="J864" s="244" t="s">
        <v>147</v>
      </c>
      <c r="K864" s="182">
        <v>185000</v>
      </c>
      <c r="L864" s="244" t="s">
        <v>120</v>
      </c>
      <c r="M864" s="244" t="s">
        <v>148</v>
      </c>
      <c r="N864" s="244" t="s">
        <v>65</v>
      </c>
      <c r="O864" s="244" t="s">
        <v>118</v>
      </c>
    </row>
    <row r="865" spans="1:15" s="193" customFormat="1" ht="38.25">
      <c r="A865" s="179">
        <v>220</v>
      </c>
      <c r="B865" s="179" t="s">
        <v>216</v>
      </c>
      <c r="C865" s="330" t="s">
        <v>216</v>
      </c>
      <c r="D865" s="240" t="s">
        <v>850</v>
      </c>
      <c r="E865" s="217" t="s">
        <v>241</v>
      </c>
      <c r="F865" s="180" t="s">
        <v>245</v>
      </c>
      <c r="G865" s="180" t="s">
        <v>246</v>
      </c>
      <c r="H865" s="291">
        <v>400</v>
      </c>
      <c r="I865" s="181">
        <v>71136000000</v>
      </c>
      <c r="J865" s="180" t="s">
        <v>424</v>
      </c>
      <c r="K865" s="182">
        <v>152542.37</v>
      </c>
      <c r="L865" s="174" t="s">
        <v>54</v>
      </c>
      <c r="M865" s="174" t="s">
        <v>113</v>
      </c>
      <c r="N865" s="179" t="s">
        <v>242</v>
      </c>
      <c r="O865" s="179" t="s">
        <v>118</v>
      </c>
    </row>
    <row r="866" spans="1:15" s="193" customFormat="1" ht="63.75">
      <c r="A866" s="320">
        <v>286</v>
      </c>
      <c r="B866" s="317" t="s">
        <v>78</v>
      </c>
      <c r="C866" s="317" t="s">
        <v>78</v>
      </c>
      <c r="D866" s="224" t="s">
        <v>851</v>
      </c>
      <c r="E866" s="217" t="s">
        <v>241</v>
      </c>
      <c r="F866" s="244">
        <v>796</v>
      </c>
      <c r="G866" s="244" t="s">
        <v>44</v>
      </c>
      <c r="H866" s="331" t="s">
        <v>260</v>
      </c>
      <c r="I866" s="181">
        <v>71136000000</v>
      </c>
      <c r="J866" s="180" t="s">
        <v>424</v>
      </c>
      <c r="K866" s="222">
        <v>977112</v>
      </c>
      <c r="L866" s="299" t="s">
        <v>120</v>
      </c>
      <c r="M866" s="299" t="s">
        <v>37</v>
      </c>
      <c r="N866" s="174" t="s">
        <v>34</v>
      </c>
      <c r="O866" s="179" t="s">
        <v>35</v>
      </c>
    </row>
    <row r="867" spans="1:15" s="193" customFormat="1" ht="79.5" customHeight="1">
      <c r="A867" s="320">
        <v>287</v>
      </c>
      <c r="B867" s="317" t="s">
        <v>78</v>
      </c>
      <c r="C867" s="317" t="s">
        <v>78</v>
      </c>
      <c r="D867" s="224" t="s">
        <v>853</v>
      </c>
      <c r="E867" s="217" t="s">
        <v>241</v>
      </c>
      <c r="F867" s="244">
        <v>796</v>
      </c>
      <c r="G867" s="244" t="s">
        <v>44</v>
      </c>
      <c r="H867" s="331" t="s">
        <v>260</v>
      </c>
      <c r="I867" s="181">
        <v>71136000000</v>
      </c>
      <c r="J867" s="180" t="s">
        <v>424</v>
      </c>
      <c r="K867" s="222">
        <v>197738.5</v>
      </c>
      <c r="L867" s="299" t="s">
        <v>120</v>
      </c>
      <c r="M867" s="299" t="s">
        <v>37</v>
      </c>
      <c r="N867" s="174" t="s">
        <v>34</v>
      </c>
      <c r="O867" s="179" t="s">
        <v>35</v>
      </c>
    </row>
    <row r="868" spans="1:15" ht="89.25">
      <c r="A868" s="179">
        <v>32</v>
      </c>
      <c r="B868" s="179" t="s">
        <v>205</v>
      </c>
      <c r="C868" s="179" t="s">
        <v>205</v>
      </c>
      <c r="D868" s="237" t="s">
        <v>852</v>
      </c>
      <c r="E868" s="177" t="s">
        <v>483</v>
      </c>
      <c r="F868" s="241">
        <v>879</v>
      </c>
      <c r="G868" s="241" t="s">
        <v>109</v>
      </c>
      <c r="H868" s="241">
        <v>1</v>
      </c>
      <c r="I868" s="241">
        <v>71136000000</v>
      </c>
      <c r="J868" s="241" t="s">
        <v>471</v>
      </c>
      <c r="K868" s="248">
        <v>1800000</v>
      </c>
      <c r="L868" s="179" t="s">
        <v>120</v>
      </c>
      <c r="M868" s="179" t="s">
        <v>37</v>
      </c>
      <c r="N868" s="241" t="s">
        <v>65</v>
      </c>
      <c r="O868" s="241" t="s">
        <v>35</v>
      </c>
    </row>
    <row r="869" spans="1:15" ht="34.5" customHeight="1">
      <c r="A869" s="179">
        <v>22</v>
      </c>
      <c r="B869" s="179" t="s">
        <v>205</v>
      </c>
      <c r="C869" s="179" t="s">
        <v>205</v>
      </c>
      <c r="D869" s="237" t="s">
        <v>854</v>
      </c>
      <c r="E869" s="177" t="s">
        <v>463</v>
      </c>
      <c r="F869" s="241">
        <v>879</v>
      </c>
      <c r="G869" s="241" t="s">
        <v>51</v>
      </c>
      <c r="H869" s="241">
        <v>1</v>
      </c>
      <c r="I869" s="241">
        <v>71136000000</v>
      </c>
      <c r="J869" s="257" t="s">
        <v>427</v>
      </c>
      <c r="K869" s="243">
        <v>3500000</v>
      </c>
      <c r="L869" s="179" t="s">
        <v>120</v>
      </c>
      <c r="M869" s="179" t="s">
        <v>596</v>
      </c>
      <c r="N869" s="241" t="s">
        <v>65</v>
      </c>
      <c r="O869" s="241" t="s">
        <v>35</v>
      </c>
    </row>
    <row r="870" spans="1:15" ht="63.75">
      <c r="A870" s="320">
        <v>288</v>
      </c>
      <c r="B870" s="179" t="s">
        <v>223</v>
      </c>
      <c r="C870" s="179" t="s">
        <v>223</v>
      </c>
      <c r="D870" s="237" t="s">
        <v>222</v>
      </c>
      <c r="E870" s="237" t="s">
        <v>163</v>
      </c>
      <c r="F870" s="223">
        <v>879</v>
      </c>
      <c r="G870" s="223" t="s">
        <v>109</v>
      </c>
      <c r="H870" s="223">
        <v>1</v>
      </c>
      <c r="I870" s="174">
        <v>71136000000</v>
      </c>
      <c r="J870" s="180" t="s">
        <v>427</v>
      </c>
      <c r="K870" s="260">
        <v>103251</v>
      </c>
      <c r="L870" s="179" t="s">
        <v>799</v>
      </c>
      <c r="M870" s="179" t="s">
        <v>113</v>
      </c>
      <c r="N870" s="223" t="s">
        <v>34</v>
      </c>
      <c r="O870" s="223" t="s">
        <v>35</v>
      </c>
    </row>
    <row r="871" spans="1:15" ht="37.5" customHeight="1">
      <c r="A871" s="325"/>
      <c r="B871" s="321"/>
      <c r="C871" s="321"/>
      <c r="D871" s="322"/>
      <c r="E871" s="322"/>
      <c r="F871" s="190"/>
      <c r="G871" s="190"/>
      <c r="H871" s="190"/>
      <c r="I871" s="190"/>
      <c r="J871" s="189"/>
      <c r="K871" s="323"/>
      <c r="L871" s="189"/>
      <c r="M871" s="190"/>
      <c r="N871" s="190"/>
      <c r="O871" s="190"/>
    </row>
    <row r="872" spans="1:15" ht="15.75">
      <c r="A872" s="196"/>
      <c r="B872" s="359" t="s">
        <v>732</v>
      </c>
      <c r="C872" s="359"/>
      <c r="D872" s="359"/>
      <c r="E872" s="197"/>
      <c r="F872" s="360" t="s">
        <v>737</v>
      </c>
      <c r="G872" s="360"/>
      <c r="H872" s="360"/>
      <c r="I872" s="196"/>
      <c r="J872" s="196"/>
      <c r="K872" s="196"/>
      <c r="L872" s="185"/>
      <c r="M872" s="185"/>
      <c r="N872" s="185"/>
      <c r="O872" s="185"/>
    </row>
    <row r="873" spans="1:15" ht="15.75">
      <c r="A873" s="202"/>
      <c r="B873" s="362" t="s">
        <v>738</v>
      </c>
      <c r="C873" s="362"/>
      <c r="D873" s="362"/>
      <c r="E873" s="196"/>
      <c r="F873" s="196"/>
      <c r="G873" s="196"/>
      <c r="H873" s="196"/>
      <c r="I873" s="196"/>
      <c r="J873" s="196"/>
      <c r="K873" s="196"/>
      <c r="L873" s="196"/>
      <c r="M873" s="196"/>
      <c r="N873" s="196"/>
      <c r="O873" s="196"/>
    </row>
    <row r="874" spans="1:15" ht="15.75">
      <c r="A874" s="196"/>
      <c r="B874" s="362" t="s">
        <v>621</v>
      </c>
      <c r="C874" s="362"/>
      <c r="D874" s="362"/>
      <c r="E874" s="196"/>
      <c r="F874" s="363"/>
      <c r="G874" s="363"/>
      <c r="H874" s="363"/>
      <c r="I874" s="196"/>
      <c r="J874" s="196"/>
      <c r="K874" s="196"/>
      <c r="L874" s="196"/>
      <c r="M874" s="196"/>
      <c r="N874" s="196"/>
      <c r="O874" s="196"/>
    </row>
    <row r="875" spans="1:15" ht="15.75">
      <c r="A875" s="196"/>
      <c r="B875" s="208"/>
      <c r="C875" s="208"/>
      <c r="D875" s="196" t="s">
        <v>739</v>
      </c>
      <c r="E875" s="196"/>
      <c r="F875" s="196"/>
      <c r="G875" s="196"/>
      <c r="H875" s="196"/>
      <c r="I875" s="196"/>
      <c r="J875" s="196"/>
      <c r="K875" s="196"/>
      <c r="L875" s="196"/>
      <c r="M875" s="196"/>
      <c r="N875" s="196"/>
      <c r="O875" s="196"/>
    </row>
    <row r="876" spans="1:15" ht="15.75">
      <c r="A876" s="193"/>
      <c r="B876" s="193"/>
      <c r="C876" s="193"/>
      <c r="D876" s="193"/>
      <c r="E876" s="193"/>
      <c r="F876" s="193"/>
      <c r="G876" s="193"/>
      <c r="H876" s="193"/>
      <c r="I876" s="193"/>
      <c r="J876" s="193"/>
      <c r="K876" s="193"/>
      <c r="L876" s="193"/>
      <c r="M876" s="193"/>
      <c r="N876" s="193"/>
      <c r="O876" s="193"/>
    </row>
    <row r="878" spans="1:15" ht="15.75">
      <c r="A878" s="203" t="s">
        <v>38</v>
      </c>
      <c r="B878" s="204"/>
      <c r="C878" s="204"/>
      <c r="D878" s="204"/>
      <c r="E878" s="204"/>
      <c r="F878" s="204"/>
      <c r="G878" s="204"/>
      <c r="H878" s="204"/>
      <c r="I878" s="204"/>
      <c r="J878" s="370" t="s">
        <v>21</v>
      </c>
      <c r="K878" s="370"/>
      <c r="L878" s="370"/>
      <c r="M878" s="370"/>
      <c r="N878" s="370"/>
      <c r="O878" s="370"/>
    </row>
    <row r="879" spans="1:15" ht="15.75">
      <c r="A879" s="203"/>
      <c r="B879" s="204"/>
      <c r="C879" s="204"/>
      <c r="D879" s="204"/>
      <c r="E879" s="204"/>
      <c r="F879" s="204"/>
      <c r="G879" s="204"/>
      <c r="H879" s="204"/>
      <c r="I879" s="204"/>
      <c r="J879" s="370" t="s">
        <v>780</v>
      </c>
      <c r="K879" s="370"/>
      <c r="L879" s="370"/>
      <c r="M879" s="370"/>
      <c r="N879" s="370"/>
      <c r="O879" s="370"/>
    </row>
    <row r="880" spans="1:15" ht="15.75">
      <c r="A880" s="203"/>
      <c r="B880" s="204"/>
      <c r="C880" s="204"/>
      <c r="D880" s="204"/>
      <c r="E880" s="204"/>
      <c r="F880" s="204"/>
      <c r="G880" s="204"/>
      <c r="H880" s="204"/>
      <c r="I880" s="204"/>
      <c r="J880" s="370" t="s">
        <v>22</v>
      </c>
      <c r="K880" s="370"/>
      <c r="L880" s="370"/>
      <c r="M880" s="370"/>
      <c r="N880" s="370"/>
      <c r="O880" s="370"/>
    </row>
    <row r="881" spans="1:15" ht="15.75">
      <c r="A881" s="203"/>
      <c r="B881" s="204"/>
      <c r="C881" s="204"/>
      <c r="D881" s="204"/>
      <c r="E881" s="204"/>
      <c r="F881" s="204"/>
      <c r="G881" s="204"/>
      <c r="H881" s="204"/>
      <c r="I881" s="204"/>
      <c r="J881" s="371"/>
      <c r="K881" s="371"/>
      <c r="L881" s="205" t="s">
        <v>837</v>
      </c>
      <c r="M881" s="205"/>
      <c r="N881" s="206"/>
      <c r="O881" s="206"/>
    </row>
    <row r="882" spans="1:15" ht="15.75">
      <c r="A882" s="203"/>
      <c r="B882" s="204"/>
      <c r="C882" s="204"/>
      <c r="D882" s="204"/>
      <c r="E882" s="204"/>
      <c r="F882" s="204"/>
      <c r="G882" s="204"/>
      <c r="H882" s="204"/>
      <c r="I882" s="204"/>
      <c r="J882" s="372" t="s">
        <v>744</v>
      </c>
      <c r="K882" s="372"/>
      <c r="L882" s="372"/>
      <c r="M882" s="372"/>
      <c r="N882" s="372"/>
      <c r="O882" s="372"/>
    </row>
    <row r="883" spans="1:15" ht="15.75">
      <c r="A883" s="203"/>
      <c r="B883" s="204"/>
      <c r="C883" s="204"/>
      <c r="D883" s="204"/>
      <c r="E883" s="204"/>
      <c r="F883" s="204"/>
      <c r="G883" s="204"/>
      <c r="H883" s="204"/>
      <c r="I883" s="204"/>
      <c r="J883" s="207"/>
      <c r="K883" s="207"/>
      <c r="L883" s="207"/>
      <c r="M883" s="207"/>
      <c r="N883" s="207"/>
      <c r="O883" s="207"/>
    </row>
    <row r="884" spans="1:15" ht="15.75">
      <c r="A884" s="369" t="s">
        <v>23</v>
      </c>
      <c r="B884" s="369"/>
      <c r="C884" s="369"/>
      <c r="D884" s="369"/>
      <c r="E884" s="369"/>
      <c r="F884" s="369"/>
      <c r="G884" s="369"/>
      <c r="H884" s="369"/>
      <c r="I884" s="369"/>
      <c r="J884" s="369"/>
      <c r="K884" s="369"/>
      <c r="L884" s="369"/>
      <c r="M884" s="369"/>
      <c r="N884" s="369"/>
      <c r="O884" s="369"/>
    </row>
    <row r="885" spans="1:15" ht="15.75" customHeight="1">
      <c r="A885" s="369" t="s">
        <v>32</v>
      </c>
      <c r="B885" s="369"/>
      <c r="C885" s="369"/>
      <c r="D885" s="369"/>
      <c r="E885" s="369"/>
      <c r="F885" s="369"/>
      <c r="G885" s="369"/>
      <c r="H885" s="369"/>
      <c r="I885" s="369"/>
      <c r="J885" s="369"/>
      <c r="K885" s="369"/>
      <c r="L885" s="369"/>
      <c r="M885" s="369"/>
      <c r="N885" s="369"/>
      <c r="O885" s="369"/>
    </row>
    <row r="886" spans="1:15" ht="15.75">
      <c r="A886" s="203"/>
      <c r="B886" s="204"/>
      <c r="C886" s="204"/>
      <c r="D886" s="204"/>
      <c r="E886" s="204"/>
      <c r="F886" s="204"/>
      <c r="G886" s="204"/>
      <c r="H886" s="204"/>
      <c r="I886" s="204"/>
      <c r="J886" s="204"/>
      <c r="K886" s="204"/>
      <c r="L886" s="204"/>
      <c r="M886" s="204"/>
      <c r="N886" s="203"/>
      <c r="O886" s="203"/>
    </row>
    <row r="887" spans="1:15" ht="15.75">
      <c r="A887" s="366" t="s">
        <v>19</v>
      </c>
      <c r="B887" s="366"/>
      <c r="C887" s="366"/>
      <c r="D887" s="366"/>
      <c r="E887" s="366" t="s">
        <v>20</v>
      </c>
      <c r="F887" s="366"/>
      <c r="G887" s="366"/>
      <c r="H887" s="366"/>
      <c r="I887" s="366"/>
      <c r="J887" s="366"/>
      <c r="K887" s="366"/>
      <c r="L887" s="366"/>
      <c r="M887" s="366"/>
      <c r="N887" s="366"/>
      <c r="O887" s="366"/>
    </row>
    <row r="888" spans="1:15" ht="15.75">
      <c r="A888" s="366" t="s">
        <v>18</v>
      </c>
      <c r="B888" s="366"/>
      <c r="C888" s="366"/>
      <c r="D888" s="366"/>
      <c r="E888" s="366" t="s">
        <v>30</v>
      </c>
      <c r="F888" s="366"/>
      <c r="G888" s="366"/>
      <c r="H888" s="366"/>
      <c r="I888" s="366"/>
      <c r="J888" s="366"/>
      <c r="K888" s="366"/>
      <c r="L888" s="366"/>
      <c r="M888" s="366"/>
      <c r="N888" s="366"/>
      <c r="O888" s="366"/>
    </row>
    <row r="889" spans="1:15" ht="15.75">
      <c r="A889" s="366" t="s">
        <v>17</v>
      </c>
      <c r="B889" s="366"/>
      <c r="C889" s="366"/>
      <c r="D889" s="366"/>
      <c r="E889" s="366" t="s">
        <v>31</v>
      </c>
      <c r="F889" s="366"/>
      <c r="G889" s="366"/>
      <c r="H889" s="366"/>
      <c r="I889" s="366"/>
      <c r="J889" s="366"/>
      <c r="K889" s="366"/>
      <c r="L889" s="366"/>
      <c r="M889" s="366"/>
      <c r="N889" s="366"/>
      <c r="O889" s="366"/>
    </row>
    <row r="890" spans="1:15" ht="15.75">
      <c r="A890" s="366" t="s">
        <v>16</v>
      </c>
      <c r="B890" s="366"/>
      <c r="C890" s="366"/>
      <c r="D890" s="366"/>
      <c r="E890" s="366" t="s">
        <v>33</v>
      </c>
      <c r="F890" s="366"/>
      <c r="G890" s="366"/>
      <c r="H890" s="366"/>
      <c r="I890" s="366"/>
      <c r="J890" s="366"/>
      <c r="K890" s="366"/>
      <c r="L890" s="366"/>
      <c r="M890" s="366"/>
      <c r="N890" s="366"/>
      <c r="O890" s="366"/>
    </row>
    <row r="891" spans="1:15" ht="15.75">
      <c r="A891" s="366" t="s">
        <v>15</v>
      </c>
      <c r="B891" s="366"/>
      <c r="C891" s="366"/>
      <c r="D891" s="366"/>
      <c r="E891" s="367">
        <v>8602060523</v>
      </c>
      <c r="F891" s="367"/>
      <c r="G891" s="367"/>
      <c r="H891" s="367"/>
      <c r="I891" s="367"/>
      <c r="J891" s="367"/>
      <c r="K891" s="367"/>
      <c r="L891" s="367"/>
      <c r="M891" s="367"/>
      <c r="N891" s="367"/>
      <c r="O891" s="367"/>
    </row>
    <row r="892" spans="1:15" ht="15.75">
      <c r="A892" s="366" t="s">
        <v>14</v>
      </c>
      <c r="B892" s="366"/>
      <c r="C892" s="366"/>
      <c r="D892" s="366"/>
      <c r="E892" s="367">
        <v>862450001</v>
      </c>
      <c r="F892" s="367"/>
      <c r="G892" s="367"/>
      <c r="H892" s="367"/>
      <c r="I892" s="367"/>
      <c r="J892" s="367"/>
      <c r="K892" s="367"/>
      <c r="L892" s="367"/>
      <c r="M892" s="367"/>
      <c r="N892" s="367"/>
      <c r="O892" s="367"/>
    </row>
    <row r="893" spans="1:15" ht="15.75">
      <c r="A893" s="366" t="s">
        <v>13</v>
      </c>
      <c r="B893" s="366"/>
      <c r="C893" s="366"/>
      <c r="D893" s="366"/>
      <c r="E893" s="367">
        <v>71136000000</v>
      </c>
      <c r="F893" s="367"/>
      <c r="G893" s="367"/>
      <c r="H893" s="367"/>
      <c r="I893" s="367"/>
      <c r="J893" s="367"/>
      <c r="K893" s="367"/>
      <c r="L893" s="367"/>
      <c r="M893" s="367"/>
      <c r="N893" s="367"/>
      <c r="O893" s="367"/>
    </row>
    <row r="894" spans="1:15" ht="15.75">
      <c r="A894" s="368"/>
      <c r="B894" s="368"/>
      <c r="C894" s="368"/>
      <c r="D894" s="368"/>
      <c r="E894" s="204"/>
      <c r="F894" s="204"/>
      <c r="G894" s="204"/>
      <c r="H894" s="204"/>
      <c r="I894" s="204"/>
      <c r="J894" s="204"/>
      <c r="K894" s="204"/>
      <c r="L894" s="204"/>
      <c r="M894" s="204"/>
      <c r="N894" s="203"/>
      <c r="O894" s="203"/>
    </row>
    <row r="895" spans="1:15" ht="15.75">
      <c r="A895" s="365" t="s">
        <v>3</v>
      </c>
      <c r="B895" s="365" t="s">
        <v>1</v>
      </c>
      <c r="C895" s="365" t="s">
        <v>2</v>
      </c>
      <c r="D895" s="364" t="s">
        <v>12</v>
      </c>
      <c r="E895" s="364"/>
      <c r="F895" s="364"/>
      <c r="G895" s="364"/>
      <c r="H895" s="364"/>
      <c r="I895" s="364"/>
      <c r="J895" s="364"/>
      <c r="K895" s="364"/>
      <c r="L895" s="364"/>
      <c r="M895" s="364"/>
      <c r="N895" s="364" t="s">
        <v>28</v>
      </c>
      <c r="O895" s="364" t="s">
        <v>29</v>
      </c>
    </row>
    <row r="896" spans="1:15" ht="45" customHeight="1">
      <c r="A896" s="365"/>
      <c r="B896" s="365"/>
      <c r="C896" s="365"/>
      <c r="D896" s="364" t="s">
        <v>24</v>
      </c>
      <c r="E896" s="364" t="s">
        <v>0</v>
      </c>
      <c r="F896" s="364" t="s">
        <v>5</v>
      </c>
      <c r="G896" s="364"/>
      <c r="H896" s="365" t="s">
        <v>7</v>
      </c>
      <c r="I896" s="364" t="s">
        <v>9</v>
      </c>
      <c r="J896" s="364"/>
      <c r="K896" s="364" t="s">
        <v>773</v>
      </c>
      <c r="L896" s="364" t="s">
        <v>4</v>
      </c>
      <c r="M896" s="364"/>
      <c r="N896" s="364"/>
      <c r="O896" s="364"/>
    </row>
    <row r="897" spans="1:15" ht="106.5">
      <c r="A897" s="365"/>
      <c r="B897" s="365"/>
      <c r="C897" s="365"/>
      <c r="D897" s="364"/>
      <c r="E897" s="364"/>
      <c r="F897" s="333" t="s">
        <v>6</v>
      </c>
      <c r="G897" s="333" t="s">
        <v>25</v>
      </c>
      <c r="H897" s="365"/>
      <c r="I897" s="333" t="s">
        <v>8</v>
      </c>
      <c r="J897" s="333" t="s">
        <v>25</v>
      </c>
      <c r="K897" s="364"/>
      <c r="L897" s="333" t="s">
        <v>27</v>
      </c>
      <c r="M897" s="333" t="s">
        <v>10</v>
      </c>
      <c r="N897" s="364"/>
      <c r="O897" s="332" t="s">
        <v>11</v>
      </c>
    </row>
    <row r="898" spans="1:15" ht="15.75">
      <c r="A898" s="179">
        <v>1</v>
      </c>
      <c r="B898" s="179">
        <v>2</v>
      </c>
      <c r="C898" s="179">
        <v>3</v>
      </c>
      <c r="D898" s="179">
        <v>4</v>
      </c>
      <c r="E898" s="179">
        <v>5</v>
      </c>
      <c r="F898" s="179">
        <v>6</v>
      </c>
      <c r="G898" s="179">
        <v>7</v>
      </c>
      <c r="H898" s="179">
        <v>8</v>
      </c>
      <c r="I898" s="179">
        <v>9</v>
      </c>
      <c r="J898" s="179">
        <v>10</v>
      </c>
      <c r="K898" s="179">
        <v>11</v>
      </c>
      <c r="L898" s="179">
        <v>12</v>
      </c>
      <c r="M898" s="179">
        <v>13</v>
      </c>
      <c r="N898" s="179">
        <v>14</v>
      </c>
      <c r="O898" s="179">
        <v>15</v>
      </c>
    </row>
    <row r="899" spans="1:16" s="314" customFormat="1" ht="12.75">
      <c r="A899" s="356" t="s">
        <v>828</v>
      </c>
      <c r="B899" s="357"/>
      <c r="C899" s="357"/>
      <c r="D899" s="357"/>
      <c r="E899" s="357"/>
      <c r="F899" s="357"/>
      <c r="G899" s="357"/>
      <c r="H899" s="357"/>
      <c r="I899" s="357"/>
      <c r="J899" s="357"/>
      <c r="K899" s="357"/>
      <c r="L899" s="357"/>
      <c r="M899" s="357"/>
      <c r="N899" s="357"/>
      <c r="O899" s="358"/>
      <c r="P899" s="238"/>
    </row>
    <row r="900" spans="1:16" s="314" customFormat="1" ht="68.25" customHeight="1">
      <c r="A900" s="320">
        <v>289</v>
      </c>
      <c r="B900" s="179" t="s">
        <v>105</v>
      </c>
      <c r="C900" s="179" t="s">
        <v>105</v>
      </c>
      <c r="D900" s="224" t="s">
        <v>855</v>
      </c>
      <c r="E900" s="217" t="s">
        <v>326</v>
      </c>
      <c r="F900" s="244">
        <v>796</v>
      </c>
      <c r="G900" s="244" t="s">
        <v>44</v>
      </c>
      <c r="H900" s="331" t="s">
        <v>260</v>
      </c>
      <c r="I900" s="179">
        <v>71136000000</v>
      </c>
      <c r="J900" s="180" t="s">
        <v>424</v>
      </c>
      <c r="K900" s="319">
        <v>500000</v>
      </c>
      <c r="L900" s="299" t="s">
        <v>120</v>
      </c>
      <c r="M900" s="299" t="s">
        <v>37</v>
      </c>
      <c r="N900" s="174" t="s">
        <v>34</v>
      </c>
      <c r="O900" s="174" t="s">
        <v>35</v>
      </c>
      <c r="P900" s="238"/>
    </row>
    <row r="901" spans="1:15" ht="67.5" customHeight="1">
      <c r="A901" s="320">
        <v>290</v>
      </c>
      <c r="B901" s="179" t="s">
        <v>105</v>
      </c>
      <c r="C901" s="179" t="s">
        <v>105</v>
      </c>
      <c r="D901" s="224" t="s">
        <v>859</v>
      </c>
      <c r="E901" s="217" t="s">
        <v>326</v>
      </c>
      <c r="F901" s="244">
        <v>796</v>
      </c>
      <c r="G901" s="244" t="s">
        <v>44</v>
      </c>
      <c r="H901" s="331" t="s">
        <v>260</v>
      </c>
      <c r="I901" s="179">
        <v>71136000000</v>
      </c>
      <c r="J901" s="180" t="s">
        <v>424</v>
      </c>
      <c r="K901" s="319">
        <v>500000</v>
      </c>
      <c r="L901" s="299" t="s">
        <v>120</v>
      </c>
      <c r="M901" s="299" t="s">
        <v>37</v>
      </c>
      <c r="N901" s="174" t="s">
        <v>34</v>
      </c>
      <c r="O901" s="174" t="s">
        <v>35</v>
      </c>
    </row>
    <row r="902" spans="1:15" ht="78.75" customHeight="1">
      <c r="A902" s="320">
        <v>291</v>
      </c>
      <c r="B902" s="179" t="s">
        <v>99</v>
      </c>
      <c r="C902" s="179" t="s">
        <v>856</v>
      </c>
      <c r="D902" s="224" t="s">
        <v>860</v>
      </c>
      <c r="E902" s="237" t="s">
        <v>857</v>
      </c>
      <c r="F902" s="244">
        <v>879</v>
      </c>
      <c r="G902" s="244" t="s">
        <v>109</v>
      </c>
      <c r="H902" s="331" t="s">
        <v>260</v>
      </c>
      <c r="I902" s="179">
        <v>71136000000</v>
      </c>
      <c r="J902" s="180" t="s">
        <v>424</v>
      </c>
      <c r="K902" s="319">
        <v>534152</v>
      </c>
      <c r="L902" s="299" t="s">
        <v>120</v>
      </c>
      <c r="M902" s="299" t="s">
        <v>37</v>
      </c>
      <c r="N902" s="174" t="s">
        <v>34</v>
      </c>
      <c r="O902" s="174" t="s">
        <v>35</v>
      </c>
    </row>
    <row r="903" spans="1:15" ht="54.75" customHeight="1">
      <c r="A903" s="179">
        <v>132</v>
      </c>
      <c r="B903" s="181" t="s">
        <v>78</v>
      </c>
      <c r="C903" s="181" t="s">
        <v>78</v>
      </c>
      <c r="D903" s="177" t="s">
        <v>396</v>
      </c>
      <c r="E903" s="240" t="s">
        <v>397</v>
      </c>
      <c r="F903" s="241">
        <v>715</v>
      </c>
      <c r="G903" s="241" t="s">
        <v>858</v>
      </c>
      <c r="H903" s="334">
        <v>1352</v>
      </c>
      <c r="I903" s="242">
        <v>71136000000</v>
      </c>
      <c r="J903" s="180" t="s">
        <v>424</v>
      </c>
      <c r="K903" s="243">
        <v>398750</v>
      </c>
      <c r="L903" s="180" t="s">
        <v>120</v>
      </c>
      <c r="M903" s="183" t="s">
        <v>45</v>
      </c>
      <c r="N903" s="241" t="s">
        <v>34</v>
      </c>
      <c r="O903" s="241" t="s">
        <v>35</v>
      </c>
    </row>
    <row r="904" spans="1:15" ht="15.75">
      <c r="A904" s="185"/>
      <c r="B904" s="190"/>
      <c r="C904" s="190"/>
      <c r="D904" s="187"/>
      <c r="E904" s="335"/>
      <c r="F904" s="336"/>
      <c r="G904" s="336"/>
      <c r="H904" s="337"/>
      <c r="I904" s="338"/>
      <c r="J904" s="189"/>
      <c r="K904" s="339"/>
      <c r="L904" s="189"/>
      <c r="M904" s="192"/>
      <c r="N904" s="336"/>
      <c r="O904" s="336"/>
    </row>
    <row r="905" spans="1:15" ht="30.75" customHeight="1">
      <c r="A905" s="196"/>
      <c r="B905" s="359" t="s">
        <v>732</v>
      </c>
      <c r="C905" s="359"/>
      <c r="D905" s="359"/>
      <c r="E905" s="197"/>
      <c r="F905" s="360" t="s">
        <v>737</v>
      </c>
      <c r="G905" s="360"/>
      <c r="H905" s="360"/>
      <c r="I905" s="196"/>
      <c r="J905" s="196"/>
      <c r="K905" s="196"/>
      <c r="L905" s="185"/>
      <c r="M905" s="185"/>
      <c r="N905" s="185"/>
      <c r="O905" s="185"/>
    </row>
    <row r="906" spans="1:15" ht="24.75" customHeight="1">
      <c r="A906" s="202"/>
      <c r="B906" s="362" t="s">
        <v>738</v>
      </c>
      <c r="C906" s="362"/>
      <c r="D906" s="362"/>
      <c r="E906" s="196"/>
      <c r="F906" s="196"/>
      <c r="G906" s="196"/>
      <c r="H906" s="196"/>
      <c r="I906" s="196"/>
      <c r="J906" s="196"/>
      <c r="K906" s="196"/>
      <c r="L906" s="196"/>
      <c r="M906" s="196"/>
      <c r="N906" s="196"/>
      <c r="O906" s="196"/>
    </row>
    <row r="907" spans="1:15" ht="44.25" customHeight="1">
      <c r="A907" s="196"/>
      <c r="B907" s="362" t="s">
        <v>621</v>
      </c>
      <c r="C907" s="362"/>
      <c r="D907" s="362"/>
      <c r="E907" s="196"/>
      <c r="F907" s="363"/>
      <c r="G907" s="363"/>
      <c r="H907" s="363"/>
      <c r="I907" s="196"/>
      <c r="J907" s="196"/>
      <c r="K907" s="196"/>
      <c r="L907" s="196"/>
      <c r="M907" s="196"/>
      <c r="N907" s="196"/>
      <c r="O907" s="196"/>
    </row>
    <row r="908" spans="1:15" ht="15.75">
      <c r="A908" s="196"/>
      <c r="B908" s="208"/>
      <c r="C908" s="208"/>
      <c r="D908" s="196" t="s">
        <v>739</v>
      </c>
      <c r="E908" s="196"/>
      <c r="F908" s="196"/>
      <c r="G908" s="196"/>
      <c r="H908" s="196"/>
      <c r="I908" s="196"/>
      <c r="J908" s="196"/>
      <c r="K908" s="196"/>
      <c r="L908" s="196"/>
      <c r="M908" s="196"/>
      <c r="N908" s="196"/>
      <c r="O908" s="196"/>
    </row>
    <row r="911" spans="1:15" ht="15.75">
      <c r="A911" s="203" t="s">
        <v>38</v>
      </c>
      <c r="B911" s="204"/>
      <c r="C911" s="204"/>
      <c r="D911" s="204"/>
      <c r="E911" s="204"/>
      <c r="F911" s="204"/>
      <c r="G911" s="204"/>
      <c r="H911" s="204"/>
      <c r="I911" s="204"/>
      <c r="J911" s="370" t="s">
        <v>21</v>
      </c>
      <c r="K911" s="370"/>
      <c r="L911" s="370"/>
      <c r="M911" s="370"/>
      <c r="N911" s="370"/>
      <c r="O911" s="370"/>
    </row>
    <row r="912" spans="1:15" ht="15.75">
      <c r="A912" s="203"/>
      <c r="B912" s="204"/>
      <c r="C912" s="204"/>
      <c r="D912" s="204"/>
      <c r="E912" s="204"/>
      <c r="F912" s="204"/>
      <c r="G912" s="204"/>
      <c r="H912" s="204"/>
      <c r="I912" s="204"/>
      <c r="J912" s="370" t="s">
        <v>728</v>
      </c>
      <c r="K912" s="370"/>
      <c r="L912" s="370"/>
      <c r="M912" s="370"/>
      <c r="N912" s="370"/>
      <c r="O912" s="370"/>
    </row>
    <row r="913" spans="1:15" ht="15.75">
      <c r="A913" s="203"/>
      <c r="B913" s="204"/>
      <c r="C913" s="204"/>
      <c r="D913" s="204"/>
      <c r="E913" s="204"/>
      <c r="F913" s="204"/>
      <c r="G913" s="204"/>
      <c r="H913" s="204"/>
      <c r="I913" s="204"/>
      <c r="J913" s="370" t="s">
        <v>22</v>
      </c>
      <c r="K913" s="370"/>
      <c r="L913" s="370"/>
      <c r="M913" s="370"/>
      <c r="N913" s="370"/>
      <c r="O913" s="370"/>
    </row>
    <row r="914" spans="1:15" ht="15.75">
      <c r="A914" s="203"/>
      <c r="B914" s="204"/>
      <c r="C914" s="204"/>
      <c r="D914" s="204"/>
      <c r="E914" s="204"/>
      <c r="F914" s="204"/>
      <c r="G914" s="204"/>
      <c r="H914" s="204"/>
      <c r="I914" s="204"/>
      <c r="J914" s="371"/>
      <c r="K914" s="371"/>
      <c r="L914" s="205" t="s">
        <v>867</v>
      </c>
      <c r="M914" s="205"/>
      <c r="N914" s="206"/>
      <c r="O914" s="206"/>
    </row>
    <row r="915" spans="1:15" ht="15.75">
      <c r="A915" s="203"/>
      <c r="B915" s="204"/>
      <c r="C915" s="204"/>
      <c r="D915" s="204"/>
      <c r="E915" s="204"/>
      <c r="F915" s="204"/>
      <c r="G915" s="204"/>
      <c r="H915" s="204"/>
      <c r="I915" s="204"/>
      <c r="J915" s="372" t="s">
        <v>744</v>
      </c>
      <c r="K915" s="372"/>
      <c r="L915" s="372"/>
      <c r="M915" s="372"/>
      <c r="N915" s="372"/>
      <c r="O915" s="372"/>
    </row>
    <row r="916" spans="1:15" ht="15.75">
      <c r="A916" s="203"/>
      <c r="B916" s="204"/>
      <c r="C916" s="204"/>
      <c r="D916" s="204"/>
      <c r="E916" s="204"/>
      <c r="F916" s="204"/>
      <c r="G916" s="204"/>
      <c r="H916" s="204"/>
      <c r="I916" s="204"/>
      <c r="J916" s="207"/>
      <c r="K916" s="207"/>
      <c r="L916" s="207"/>
      <c r="M916" s="207"/>
      <c r="N916" s="207"/>
      <c r="O916" s="207"/>
    </row>
    <row r="917" spans="1:15" ht="15.75">
      <c r="A917" s="369" t="s">
        <v>23</v>
      </c>
      <c r="B917" s="369"/>
      <c r="C917" s="369"/>
      <c r="D917" s="369"/>
      <c r="E917" s="369"/>
      <c r="F917" s="369"/>
      <c r="G917" s="369"/>
      <c r="H917" s="369"/>
      <c r="I917" s="369"/>
      <c r="J917" s="369"/>
      <c r="K917" s="369"/>
      <c r="L917" s="369"/>
      <c r="M917" s="369"/>
      <c r="N917" s="369"/>
      <c r="O917" s="369"/>
    </row>
    <row r="918" spans="1:15" ht="15.75">
      <c r="A918" s="369" t="s">
        <v>32</v>
      </c>
      <c r="B918" s="369"/>
      <c r="C918" s="369"/>
      <c r="D918" s="369"/>
      <c r="E918" s="369"/>
      <c r="F918" s="369"/>
      <c r="G918" s="369"/>
      <c r="H918" s="369"/>
      <c r="I918" s="369"/>
      <c r="J918" s="369"/>
      <c r="K918" s="369"/>
      <c r="L918" s="369"/>
      <c r="M918" s="369"/>
      <c r="N918" s="369"/>
      <c r="O918" s="369"/>
    </row>
    <row r="919" spans="1:15" ht="15.75">
      <c r="A919" s="203"/>
      <c r="B919" s="204"/>
      <c r="C919" s="204"/>
      <c r="D919" s="204"/>
      <c r="E919" s="204"/>
      <c r="F919" s="204"/>
      <c r="G919" s="204"/>
      <c r="H919" s="204"/>
      <c r="I919" s="204"/>
      <c r="J919" s="204"/>
      <c r="K919" s="204"/>
      <c r="L919" s="204"/>
      <c r="M919" s="204"/>
      <c r="N919" s="203"/>
      <c r="O919" s="203"/>
    </row>
    <row r="920" spans="1:15" ht="15.75">
      <c r="A920" s="366" t="s">
        <v>19</v>
      </c>
      <c r="B920" s="366"/>
      <c r="C920" s="366"/>
      <c r="D920" s="366"/>
      <c r="E920" s="366" t="s">
        <v>20</v>
      </c>
      <c r="F920" s="366"/>
      <c r="G920" s="366"/>
      <c r="H920" s="366"/>
      <c r="I920" s="366"/>
      <c r="J920" s="366"/>
      <c r="K920" s="366"/>
      <c r="L920" s="366"/>
      <c r="M920" s="366"/>
      <c r="N920" s="366"/>
      <c r="O920" s="366"/>
    </row>
    <row r="921" spans="1:15" ht="15.75">
      <c r="A921" s="366" t="s">
        <v>18</v>
      </c>
      <c r="B921" s="366"/>
      <c r="C921" s="366"/>
      <c r="D921" s="366"/>
      <c r="E921" s="366" t="s">
        <v>30</v>
      </c>
      <c r="F921" s="366"/>
      <c r="G921" s="366"/>
      <c r="H921" s="366"/>
      <c r="I921" s="366"/>
      <c r="J921" s="366"/>
      <c r="K921" s="366"/>
      <c r="L921" s="366"/>
      <c r="M921" s="366"/>
      <c r="N921" s="366"/>
      <c r="O921" s="366"/>
    </row>
    <row r="922" spans="1:15" ht="15.75">
      <c r="A922" s="366" t="s">
        <v>17</v>
      </c>
      <c r="B922" s="366"/>
      <c r="C922" s="366"/>
      <c r="D922" s="366"/>
      <c r="E922" s="366" t="s">
        <v>31</v>
      </c>
      <c r="F922" s="366"/>
      <c r="G922" s="366"/>
      <c r="H922" s="366"/>
      <c r="I922" s="366"/>
      <c r="J922" s="366"/>
      <c r="K922" s="366"/>
      <c r="L922" s="366"/>
      <c r="M922" s="366"/>
      <c r="N922" s="366"/>
      <c r="O922" s="366"/>
    </row>
    <row r="923" spans="1:15" ht="15.75">
      <c r="A923" s="366" t="s">
        <v>16</v>
      </c>
      <c r="B923" s="366"/>
      <c r="C923" s="366"/>
      <c r="D923" s="366"/>
      <c r="E923" s="366" t="s">
        <v>33</v>
      </c>
      <c r="F923" s="366"/>
      <c r="G923" s="366"/>
      <c r="H923" s="366"/>
      <c r="I923" s="366"/>
      <c r="J923" s="366"/>
      <c r="K923" s="366"/>
      <c r="L923" s="366"/>
      <c r="M923" s="366"/>
      <c r="N923" s="366"/>
      <c r="O923" s="366"/>
    </row>
    <row r="924" spans="1:15" ht="15.75">
      <c r="A924" s="366" t="s">
        <v>15</v>
      </c>
      <c r="B924" s="366"/>
      <c r="C924" s="366"/>
      <c r="D924" s="366"/>
      <c r="E924" s="367">
        <v>8602060523</v>
      </c>
      <c r="F924" s="367"/>
      <c r="G924" s="367"/>
      <c r="H924" s="367"/>
      <c r="I924" s="367"/>
      <c r="J924" s="367"/>
      <c r="K924" s="367"/>
      <c r="L924" s="367"/>
      <c r="M924" s="367"/>
      <c r="N924" s="367"/>
      <c r="O924" s="367"/>
    </row>
    <row r="925" spans="1:15" ht="15.75">
      <c r="A925" s="366" t="s">
        <v>14</v>
      </c>
      <c r="B925" s="366"/>
      <c r="C925" s="366"/>
      <c r="D925" s="366"/>
      <c r="E925" s="367">
        <v>862450001</v>
      </c>
      <c r="F925" s="367"/>
      <c r="G925" s="367"/>
      <c r="H925" s="367"/>
      <c r="I925" s="367"/>
      <c r="J925" s="367"/>
      <c r="K925" s="367"/>
      <c r="L925" s="367"/>
      <c r="M925" s="367"/>
      <c r="N925" s="367"/>
      <c r="O925" s="367"/>
    </row>
    <row r="926" spans="1:15" ht="15.75">
      <c r="A926" s="366" t="s">
        <v>13</v>
      </c>
      <c r="B926" s="366"/>
      <c r="C926" s="366"/>
      <c r="D926" s="366"/>
      <c r="E926" s="367">
        <v>71136000000</v>
      </c>
      <c r="F926" s="367"/>
      <c r="G926" s="367"/>
      <c r="H926" s="367"/>
      <c r="I926" s="367"/>
      <c r="J926" s="367"/>
      <c r="K926" s="367"/>
      <c r="L926" s="367"/>
      <c r="M926" s="367"/>
      <c r="N926" s="367"/>
      <c r="O926" s="367"/>
    </row>
    <row r="927" spans="1:15" ht="15.75">
      <c r="A927" s="368"/>
      <c r="B927" s="368"/>
      <c r="C927" s="368"/>
      <c r="D927" s="368"/>
      <c r="E927" s="204"/>
      <c r="F927" s="204"/>
      <c r="G927" s="204"/>
      <c r="H927" s="204"/>
      <c r="I927" s="204"/>
      <c r="J927" s="204"/>
      <c r="K927" s="204"/>
      <c r="L927" s="204"/>
      <c r="M927" s="204"/>
      <c r="N927" s="203"/>
      <c r="O927" s="203"/>
    </row>
    <row r="928" spans="1:15" ht="15.75">
      <c r="A928" s="365" t="s">
        <v>3</v>
      </c>
      <c r="B928" s="365" t="s">
        <v>1</v>
      </c>
      <c r="C928" s="365" t="s">
        <v>2</v>
      </c>
      <c r="D928" s="364" t="s">
        <v>12</v>
      </c>
      <c r="E928" s="364"/>
      <c r="F928" s="364"/>
      <c r="G928" s="364"/>
      <c r="H928" s="364"/>
      <c r="I928" s="364"/>
      <c r="J928" s="364"/>
      <c r="K928" s="364"/>
      <c r="L928" s="364"/>
      <c r="M928" s="364"/>
      <c r="N928" s="364" t="s">
        <v>28</v>
      </c>
      <c r="O928" s="364" t="s">
        <v>29</v>
      </c>
    </row>
    <row r="929" spans="1:15" ht="48" customHeight="1">
      <c r="A929" s="365"/>
      <c r="B929" s="365"/>
      <c r="C929" s="365"/>
      <c r="D929" s="364" t="s">
        <v>24</v>
      </c>
      <c r="E929" s="364" t="s">
        <v>0</v>
      </c>
      <c r="F929" s="364" t="s">
        <v>5</v>
      </c>
      <c r="G929" s="364"/>
      <c r="H929" s="365" t="s">
        <v>7</v>
      </c>
      <c r="I929" s="364" t="s">
        <v>9</v>
      </c>
      <c r="J929" s="364"/>
      <c r="K929" s="364" t="s">
        <v>773</v>
      </c>
      <c r="L929" s="364" t="s">
        <v>4</v>
      </c>
      <c r="M929" s="364"/>
      <c r="N929" s="364"/>
      <c r="O929" s="364"/>
    </row>
    <row r="930" spans="1:15" ht="106.5">
      <c r="A930" s="365"/>
      <c r="B930" s="365"/>
      <c r="C930" s="365"/>
      <c r="D930" s="364"/>
      <c r="E930" s="364"/>
      <c r="F930" s="341" t="s">
        <v>6</v>
      </c>
      <c r="G930" s="341" t="s">
        <v>25</v>
      </c>
      <c r="H930" s="365"/>
      <c r="I930" s="341" t="s">
        <v>8</v>
      </c>
      <c r="J930" s="341" t="s">
        <v>25</v>
      </c>
      <c r="K930" s="364"/>
      <c r="L930" s="341" t="s">
        <v>27</v>
      </c>
      <c r="M930" s="341" t="s">
        <v>10</v>
      </c>
      <c r="N930" s="364"/>
      <c r="O930" s="340" t="s">
        <v>11</v>
      </c>
    </row>
    <row r="931" spans="1:15" ht="15.75">
      <c r="A931" s="179">
        <v>1</v>
      </c>
      <c r="B931" s="179">
        <v>2</v>
      </c>
      <c r="C931" s="179">
        <v>3</v>
      </c>
      <c r="D931" s="179">
        <v>4</v>
      </c>
      <c r="E931" s="179">
        <v>5</v>
      </c>
      <c r="F931" s="179">
        <v>6</v>
      </c>
      <c r="G931" s="179">
        <v>7</v>
      </c>
      <c r="H931" s="179">
        <v>8</v>
      </c>
      <c r="I931" s="179">
        <v>9</v>
      </c>
      <c r="J931" s="179">
        <v>10</v>
      </c>
      <c r="K931" s="179">
        <v>11</v>
      </c>
      <c r="L931" s="179">
        <v>12</v>
      </c>
      <c r="M931" s="179">
        <v>13</v>
      </c>
      <c r="N931" s="179">
        <v>14</v>
      </c>
      <c r="O931" s="179">
        <v>15</v>
      </c>
    </row>
    <row r="932" spans="1:15" ht="15.75">
      <c r="A932" s="356" t="s">
        <v>828</v>
      </c>
      <c r="B932" s="357"/>
      <c r="C932" s="357"/>
      <c r="D932" s="357"/>
      <c r="E932" s="357"/>
      <c r="F932" s="357"/>
      <c r="G932" s="357"/>
      <c r="H932" s="357"/>
      <c r="I932" s="357"/>
      <c r="J932" s="357"/>
      <c r="K932" s="357"/>
      <c r="L932" s="357"/>
      <c r="M932" s="357"/>
      <c r="N932" s="357"/>
      <c r="O932" s="358"/>
    </row>
    <row r="933" spans="1:15" s="193" customFormat="1" ht="66" customHeight="1">
      <c r="A933" s="320">
        <v>292</v>
      </c>
      <c r="B933" s="179" t="s">
        <v>861</v>
      </c>
      <c r="C933" s="179" t="s">
        <v>861</v>
      </c>
      <c r="D933" s="224" t="s">
        <v>866</v>
      </c>
      <c r="E933" s="217" t="s">
        <v>326</v>
      </c>
      <c r="F933" s="244">
        <v>879</v>
      </c>
      <c r="G933" s="244" t="s">
        <v>109</v>
      </c>
      <c r="H933" s="181">
        <v>1</v>
      </c>
      <c r="I933" s="179">
        <v>71136000000</v>
      </c>
      <c r="J933" s="180" t="s">
        <v>424</v>
      </c>
      <c r="K933" s="319">
        <v>147730</v>
      </c>
      <c r="L933" s="299" t="s">
        <v>54</v>
      </c>
      <c r="M933" s="299" t="s">
        <v>37</v>
      </c>
      <c r="N933" s="174" t="s">
        <v>34</v>
      </c>
      <c r="O933" s="174" t="s">
        <v>35</v>
      </c>
    </row>
    <row r="934" spans="1:15" s="193" customFormat="1" ht="66" customHeight="1">
      <c r="A934" s="320">
        <v>293</v>
      </c>
      <c r="B934" s="179" t="s">
        <v>105</v>
      </c>
      <c r="C934" s="179" t="s">
        <v>105</v>
      </c>
      <c r="D934" s="224" t="s">
        <v>864</v>
      </c>
      <c r="E934" s="217" t="s">
        <v>326</v>
      </c>
      <c r="F934" s="244">
        <v>796</v>
      </c>
      <c r="G934" s="244" t="s">
        <v>44</v>
      </c>
      <c r="H934" s="331" t="s">
        <v>260</v>
      </c>
      <c r="I934" s="179">
        <v>71136000000</v>
      </c>
      <c r="J934" s="180" t="s">
        <v>424</v>
      </c>
      <c r="K934" s="319">
        <v>4000000</v>
      </c>
      <c r="L934" s="299" t="s">
        <v>54</v>
      </c>
      <c r="M934" s="299" t="s">
        <v>37</v>
      </c>
      <c r="N934" s="174" t="s">
        <v>34</v>
      </c>
      <c r="O934" s="174" t="s">
        <v>35</v>
      </c>
    </row>
    <row r="935" spans="1:15" s="193" customFormat="1" ht="102">
      <c r="A935" s="179">
        <v>27</v>
      </c>
      <c r="B935" s="179" t="s">
        <v>205</v>
      </c>
      <c r="C935" s="179" t="s">
        <v>205</v>
      </c>
      <c r="D935" s="237" t="s">
        <v>863</v>
      </c>
      <c r="E935" s="237" t="s">
        <v>473</v>
      </c>
      <c r="F935" s="241">
        <v>879</v>
      </c>
      <c r="G935" s="241" t="s">
        <v>51</v>
      </c>
      <c r="H935" s="241">
        <v>1</v>
      </c>
      <c r="I935" s="241">
        <v>71136000000</v>
      </c>
      <c r="J935" s="241" t="s">
        <v>471</v>
      </c>
      <c r="K935" s="248">
        <v>170000</v>
      </c>
      <c r="L935" s="179" t="s">
        <v>54</v>
      </c>
      <c r="M935" s="179" t="s">
        <v>839</v>
      </c>
      <c r="N935" s="241" t="s">
        <v>65</v>
      </c>
      <c r="O935" s="241" t="s">
        <v>35</v>
      </c>
    </row>
    <row r="936" spans="1:16" s="193" customFormat="1" ht="127.5">
      <c r="A936" s="179">
        <v>28</v>
      </c>
      <c r="B936" s="179" t="s">
        <v>205</v>
      </c>
      <c r="C936" s="179" t="s">
        <v>205</v>
      </c>
      <c r="D936" s="237" t="s">
        <v>862</v>
      </c>
      <c r="E936" s="177" t="s">
        <v>475</v>
      </c>
      <c r="F936" s="241">
        <v>879</v>
      </c>
      <c r="G936" s="241" t="s">
        <v>109</v>
      </c>
      <c r="H936" s="241">
        <v>1</v>
      </c>
      <c r="I936" s="241">
        <v>71136000000</v>
      </c>
      <c r="J936" s="241" t="s">
        <v>471</v>
      </c>
      <c r="K936" s="248" t="s">
        <v>865</v>
      </c>
      <c r="L936" s="179" t="s">
        <v>54</v>
      </c>
      <c r="M936" s="299" t="s">
        <v>37</v>
      </c>
      <c r="N936" s="241" t="s">
        <v>65</v>
      </c>
      <c r="O936" s="241" t="s">
        <v>35</v>
      </c>
      <c r="P936" s="300"/>
    </row>
    <row r="937" spans="1:15" s="193" customFormat="1" ht="153">
      <c r="A937" s="179">
        <v>49</v>
      </c>
      <c r="B937" s="180" t="s">
        <v>213</v>
      </c>
      <c r="C937" s="180" t="s">
        <v>213</v>
      </c>
      <c r="D937" s="217" t="s">
        <v>340</v>
      </c>
      <c r="E937" s="217" t="s">
        <v>658</v>
      </c>
      <c r="F937" s="180">
        <v>796</v>
      </c>
      <c r="G937" s="180" t="s">
        <v>44</v>
      </c>
      <c r="H937" s="291">
        <v>1</v>
      </c>
      <c r="I937" s="180">
        <v>71136000000</v>
      </c>
      <c r="J937" s="180" t="s">
        <v>424</v>
      </c>
      <c r="K937" s="254">
        <v>200000</v>
      </c>
      <c r="L937" s="179" t="s">
        <v>54</v>
      </c>
      <c r="M937" s="180" t="s">
        <v>342</v>
      </c>
      <c r="N937" s="181" t="s">
        <v>65</v>
      </c>
      <c r="O937" s="180" t="s">
        <v>118</v>
      </c>
    </row>
    <row r="938" spans="1:15" ht="15.75">
      <c r="A938" s="185"/>
      <c r="B938" s="190"/>
      <c r="C938" s="190"/>
      <c r="D938" s="187"/>
      <c r="E938" s="335"/>
      <c r="F938" s="336"/>
      <c r="G938" s="336"/>
      <c r="H938" s="337"/>
      <c r="I938" s="338"/>
      <c r="J938" s="189"/>
      <c r="K938" s="339"/>
      <c r="L938" s="189"/>
      <c r="M938" s="192"/>
      <c r="N938" s="336"/>
      <c r="O938" s="336"/>
    </row>
    <row r="939" spans="1:15" ht="36" customHeight="1">
      <c r="A939" s="196"/>
      <c r="B939" s="359" t="s">
        <v>732</v>
      </c>
      <c r="C939" s="359"/>
      <c r="D939" s="359"/>
      <c r="E939" s="197"/>
      <c r="F939" s="360" t="s">
        <v>737</v>
      </c>
      <c r="G939" s="360"/>
      <c r="H939" s="360"/>
      <c r="I939" s="196"/>
      <c r="J939" s="196"/>
      <c r="K939" s="196"/>
      <c r="L939" s="185"/>
      <c r="M939" s="185"/>
      <c r="N939" s="185"/>
      <c r="O939" s="185"/>
    </row>
    <row r="940" spans="1:15" ht="42" customHeight="1">
      <c r="A940" s="202"/>
      <c r="B940" s="361" t="s">
        <v>738</v>
      </c>
      <c r="C940" s="361"/>
      <c r="D940" s="361"/>
      <c r="E940" s="196"/>
      <c r="F940" s="196"/>
      <c r="G940" s="196"/>
      <c r="H940" s="196"/>
      <c r="I940" s="196"/>
      <c r="J940" s="196"/>
      <c r="K940" s="196"/>
      <c r="L940" s="196"/>
      <c r="M940" s="196"/>
      <c r="N940" s="196"/>
      <c r="O940" s="196"/>
    </row>
    <row r="941" spans="1:15" ht="28.5" customHeight="1">
      <c r="A941" s="196"/>
      <c r="B941" s="362" t="s">
        <v>621</v>
      </c>
      <c r="C941" s="362"/>
      <c r="D941" s="362"/>
      <c r="E941" s="196"/>
      <c r="F941" s="363"/>
      <c r="G941" s="363"/>
      <c r="H941" s="363"/>
      <c r="I941" s="196"/>
      <c r="J941" s="196"/>
      <c r="K941" s="196"/>
      <c r="L941" s="196"/>
      <c r="M941" s="196"/>
      <c r="N941" s="196"/>
      <c r="O941" s="196"/>
    </row>
    <row r="942" spans="1:15" ht="15.75">
      <c r="A942" s="196"/>
      <c r="B942" s="208"/>
      <c r="C942" s="208"/>
      <c r="D942" s="196" t="s">
        <v>739</v>
      </c>
      <c r="E942" s="196"/>
      <c r="F942" s="196"/>
      <c r="G942" s="196"/>
      <c r="H942" s="196"/>
      <c r="I942" s="196"/>
      <c r="J942" s="196"/>
      <c r="K942" s="196"/>
      <c r="L942" s="196"/>
      <c r="M942" s="196"/>
      <c r="N942" s="196"/>
      <c r="O942" s="196"/>
    </row>
  </sheetData>
  <sheetProtection/>
  <mergeCells count="1120">
    <mergeCell ref="A726:O726"/>
    <mergeCell ref="A727:O727"/>
    <mergeCell ref="A756:O756"/>
    <mergeCell ref="A757:O757"/>
    <mergeCell ref="A806:O806"/>
    <mergeCell ref="A848:O848"/>
    <mergeCell ref="A847:O847"/>
    <mergeCell ref="J841:O841"/>
    <mergeCell ref="J842:O842"/>
    <mergeCell ref="J843:O843"/>
    <mergeCell ref="A899:O899"/>
    <mergeCell ref="B905:D905"/>
    <mergeCell ref="F905:H905"/>
    <mergeCell ref="B906:D906"/>
    <mergeCell ref="B907:D907"/>
    <mergeCell ref="F907:H907"/>
    <mergeCell ref="E896:E897"/>
    <mergeCell ref="F896:G896"/>
    <mergeCell ref="H896:H897"/>
    <mergeCell ref="I896:J896"/>
    <mergeCell ref="K896:K897"/>
    <mergeCell ref="L896:M896"/>
    <mergeCell ref="A893:D893"/>
    <mergeCell ref="E893:O893"/>
    <mergeCell ref="A894:D894"/>
    <mergeCell ref="A895:A897"/>
    <mergeCell ref="B895:B897"/>
    <mergeCell ref="C895:C897"/>
    <mergeCell ref="D895:M895"/>
    <mergeCell ref="N895:N897"/>
    <mergeCell ref="O895:O896"/>
    <mergeCell ref="D896:D897"/>
    <mergeCell ref="A890:D890"/>
    <mergeCell ref="E890:O890"/>
    <mergeCell ref="A891:D891"/>
    <mergeCell ref="E891:O891"/>
    <mergeCell ref="A892:D892"/>
    <mergeCell ref="E892:O892"/>
    <mergeCell ref="A885:O885"/>
    <mergeCell ref="A887:D887"/>
    <mergeCell ref="E887:O887"/>
    <mergeCell ref="A888:D888"/>
    <mergeCell ref="E888:O888"/>
    <mergeCell ref="A889:D889"/>
    <mergeCell ref="E889:O889"/>
    <mergeCell ref="J878:O878"/>
    <mergeCell ref="J879:O879"/>
    <mergeCell ref="J880:O880"/>
    <mergeCell ref="J881:K881"/>
    <mergeCell ref="J882:O882"/>
    <mergeCell ref="A884:O884"/>
    <mergeCell ref="A861:O861"/>
    <mergeCell ref="B872:D872"/>
    <mergeCell ref="F872:H872"/>
    <mergeCell ref="B873:D873"/>
    <mergeCell ref="B874:D874"/>
    <mergeCell ref="F874:H874"/>
    <mergeCell ref="L862:O862"/>
    <mergeCell ref="E858:E859"/>
    <mergeCell ref="F858:G858"/>
    <mergeCell ref="H858:H859"/>
    <mergeCell ref="I858:J858"/>
    <mergeCell ref="K858:K859"/>
    <mergeCell ref="L858:M858"/>
    <mergeCell ref="A855:D855"/>
    <mergeCell ref="E855:O855"/>
    <mergeCell ref="A856:D856"/>
    <mergeCell ref="A857:A859"/>
    <mergeCell ref="B857:B859"/>
    <mergeCell ref="C857:C859"/>
    <mergeCell ref="D857:M857"/>
    <mergeCell ref="N857:N859"/>
    <mergeCell ref="O857:O858"/>
    <mergeCell ref="D858:D859"/>
    <mergeCell ref="A852:D852"/>
    <mergeCell ref="E852:O852"/>
    <mergeCell ref="A853:D853"/>
    <mergeCell ref="E853:O853"/>
    <mergeCell ref="A854:D854"/>
    <mergeCell ref="E854:O854"/>
    <mergeCell ref="A849:D849"/>
    <mergeCell ref="E849:O849"/>
    <mergeCell ref="A850:D850"/>
    <mergeCell ref="E850:O850"/>
    <mergeCell ref="A851:D851"/>
    <mergeCell ref="E851:O851"/>
    <mergeCell ref="J844:K844"/>
    <mergeCell ref="J845:O845"/>
    <mergeCell ref="A846:O846"/>
    <mergeCell ref="A771:O771"/>
    <mergeCell ref="B780:D780"/>
    <mergeCell ref="F780:H780"/>
    <mergeCell ref="B781:D781"/>
    <mergeCell ref="B782:D782"/>
    <mergeCell ref="F782:H782"/>
    <mergeCell ref="J799:O799"/>
    <mergeCell ref="E768:E769"/>
    <mergeCell ref="F768:G768"/>
    <mergeCell ref="H768:H769"/>
    <mergeCell ref="I768:J768"/>
    <mergeCell ref="K768:K769"/>
    <mergeCell ref="L768:M768"/>
    <mergeCell ref="A765:D765"/>
    <mergeCell ref="E765:O765"/>
    <mergeCell ref="A766:D766"/>
    <mergeCell ref="A767:A769"/>
    <mergeCell ref="B767:B769"/>
    <mergeCell ref="C767:C769"/>
    <mergeCell ref="D767:M767"/>
    <mergeCell ref="N767:N769"/>
    <mergeCell ref="O767:O768"/>
    <mergeCell ref="D768:D769"/>
    <mergeCell ref="A762:D762"/>
    <mergeCell ref="E762:O762"/>
    <mergeCell ref="A763:D763"/>
    <mergeCell ref="E763:O763"/>
    <mergeCell ref="A764:D764"/>
    <mergeCell ref="E764:O764"/>
    <mergeCell ref="A759:D759"/>
    <mergeCell ref="E759:O759"/>
    <mergeCell ref="A760:D760"/>
    <mergeCell ref="E760:O760"/>
    <mergeCell ref="A761:D761"/>
    <mergeCell ref="E761:O761"/>
    <mergeCell ref="J750:O750"/>
    <mergeCell ref="J751:O751"/>
    <mergeCell ref="J752:O752"/>
    <mergeCell ref="J753:K753"/>
    <mergeCell ref="J754:O754"/>
    <mergeCell ref="A755:O755"/>
    <mergeCell ref="A712:O712"/>
    <mergeCell ref="B715:D715"/>
    <mergeCell ref="F715:H715"/>
    <mergeCell ref="B716:D716"/>
    <mergeCell ref="B717:D717"/>
    <mergeCell ref="F717:H717"/>
    <mergeCell ref="E709:E710"/>
    <mergeCell ref="F709:G709"/>
    <mergeCell ref="H709:H710"/>
    <mergeCell ref="I709:J709"/>
    <mergeCell ref="K709:K710"/>
    <mergeCell ref="L709:M709"/>
    <mergeCell ref="A706:D706"/>
    <mergeCell ref="E706:O706"/>
    <mergeCell ref="A707:D707"/>
    <mergeCell ref="A708:A710"/>
    <mergeCell ref="B708:B710"/>
    <mergeCell ref="C708:C710"/>
    <mergeCell ref="D708:M708"/>
    <mergeCell ref="N708:N710"/>
    <mergeCell ref="O708:O709"/>
    <mergeCell ref="D709:D710"/>
    <mergeCell ref="A703:D703"/>
    <mergeCell ref="E703:O703"/>
    <mergeCell ref="A704:D704"/>
    <mergeCell ref="E704:O704"/>
    <mergeCell ref="A705:D705"/>
    <mergeCell ref="E705:O705"/>
    <mergeCell ref="A698:O698"/>
    <mergeCell ref="A700:D700"/>
    <mergeCell ref="E700:O700"/>
    <mergeCell ref="A701:D701"/>
    <mergeCell ref="E701:O701"/>
    <mergeCell ref="A702:D702"/>
    <mergeCell ref="E702:O702"/>
    <mergeCell ref="J692:O692"/>
    <mergeCell ref="J693:O693"/>
    <mergeCell ref="J694:O694"/>
    <mergeCell ref="J695:K695"/>
    <mergeCell ref="J696:O696"/>
    <mergeCell ref="A697:O697"/>
    <mergeCell ref="B650:D650"/>
    <mergeCell ref="F650:H650"/>
    <mergeCell ref="A636:O636"/>
    <mergeCell ref="L641:O641"/>
    <mergeCell ref="L643:O643"/>
    <mergeCell ref="B648:D648"/>
    <mergeCell ref="F648:H648"/>
    <mergeCell ref="B649:D649"/>
    <mergeCell ref="E633:E634"/>
    <mergeCell ref="F633:G633"/>
    <mergeCell ref="H633:H634"/>
    <mergeCell ref="I633:J633"/>
    <mergeCell ref="K633:K634"/>
    <mergeCell ref="L633:M633"/>
    <mergeCell ref="A630:D630"/>
    <mergeCell ref="E630:O630"/>
    <mergeCell ref="A631:D631"/>
    <mergeCell ref="A632:A634"/>
    <mergeCell ref="B632:B634"/>
    <mergeCell ref="C632:C634"/>
    <mergeCell ref="D632:M632"/>
    <mergeCell ref="N632:N634"/>
    <mergeCell ref="O632:O633"/>
    <mergeCell ref="D633:D634"/>
    <mergeCell ref="A627:D627"/>
    <mergeCell ref="E627:O627"/>
    <mergeCell ref="A628:D628"/>
    <mergeCell ref="E628:O628"/>
    <mergeCell ref="A629:D629"/>
    <mergeCell ref="E629:O629"/>
    <mergeCell ref="A622:O622"/>
    <mergeCell ref="A624:D624"/>
    <mergeCell ref="E624:O624"/>
    <mergeCell ref="A625:D625"/>
    <mergeCell ref="E625:O625"/>
    <mergeCell ref="A626:D626"/>
    <mergeCell ref="E626:O626"/>
    <mergeCell ref="J616:O616"/>
    <mergeCell ref="J617:O617"/>
    <mergeCell ref="J618:O618"/>
    <mergeCell ref="J619:K619"/>
    <mergeCell ref="J620:O620"/>
    <mergeCell ref="A621:O621"/>
    <mergeCell ref="A601:O601"/>
    <mergeCell ref="B607:D607"/>
    <mergeCell ref="F607:H607"/>
    <mergeCell ref="B608:D608"/>
    <mergeCell ref="B609:D609"/>
    <mergeCell ref="F609:H609"/>
    <mergeCell ref="E598:E599"/>
    <mergeCell ref="F598:G598"/>
    <mergeCell ref="H598:H599"/>
    <mergeCell ref="I598:J598"/>
    <mergeCell ref="K598:K599"/>
    <mergeCell ref="L598:M598"/>
    <mergeCell ref="A595:D595"/>
    <mergeCell ref="E595:O595"/>
    <mergeCell ref="A596:D596"/>
    <mergeCell ref="A597:A599"/>
    <mergeCell ref="B597:B599"/>
    <mergeCell ref="C597:C599"/>
    <mergeCell ref="D597:M597"/>
    <mergeCell ref="N597:N599"/>
    <mergeCell ref="O597:O598"/>
    <mergeCell ref="D598:D599"/>
    <mergeCell ref="A592:D592"/>
    <mergeCell ref="E592:O592"/>
    <mergeCell ref="A593:D593"/>
    <mergeCell ref="E593:O593"/>
    <mergeCell ref="A594:D594"/>
    <mergeCell ref="E594:O594"/>
    <mergeCell ref="A587:O587"/>
    <mergeCell ref="A589:D589"/>
    <mergeCell ref="E589:O589"/>
    <mergeCell ref="A590:D590"/>
    <mergeCell ref="E590:O590"/>
    <mergeCell ref="A591:D591"/>
    <mergeCell ref="E591:O591"/>
    <mergeCell ref="J581:O581"/>
    <mergeCell ref="J582:O582"/>
    <mergeCell ref="J583:O583"/>
    <mergeCell ref="J584:K584"/>
    <mergeCell ref="J585:O585"/>
    <mergeCell ref="A586:O586"/>
    <mergeCell ref="A505:O505"/>
    <mergeCell ref="B510:D510"/>
    <mergeCell ref="F510:H510"/>
    <mergeCell ref="B511:D511"/>
    <mergeCell ref="B512:D512"/>
    <mergeCell ref="F512:H512"/>
    <mergeCell ref="E502:E503"/>
    <mergeCell ref="F502:G502"/>
    <mergeCell ref="H502:H503"/>
    <mergeCell ref="I502:J502"/>
    <mergeCell ref="K502:K503"/>
    <mergeCell ref="L502:M502"/>
    <mergeCell ref="A499:D499"/>
    <mergeCell ref="E499:O499"/>
    <mergeCell ref="A500:D500"/>
    <mergeCell ref="A501:A503"/>
    <mergeCell ref="B501:B503"/>
    <mergeCell ref="C501:C503"/>
    <mergeCell ref="D501:M501"/>
    <mergeCell ref="N501:N503"/>
    <mergeCell ref="O501:O502"/>
    <mergeCell ref="D502:D503"/>
    <mergeCell ref="A496:D496"/>
    <mergeCell ref="E496:O496"/>
    <mergeCell ref="A497:D497"/>
    <mergeCell ref="E497:O497"/>
    <mergeCell ref="A498:D498"/>
    <mergeCell ref="E498:O498"/>
    <mergeCell ref="A491:O491"/>
    <mergeCell ref="A493:D493"/>
    <mergeCell ref="E493:O493"/>
    <mergeCell ref="A494:D494"/>
    <mergeCell ref="E494:O494"/>
    <mergeCell ref="A495:D495"/>
    <mergeCell ref="E495:O495"/>
    <mergeCell ref="J485:O485"/>
    <mergeCell ref="J486:O486"/>
    <mergeCell ref="J487:O487"/>
    <mergeCell ref="J488:K488"/>
    <mergeCell ref="J489:O489"/>
    <mergeCell ref="A490:O490"/>
    <mergeCell ref="A460:O460"/>
    <mergeCell ref="L462:O462"/>
    <mergeCell ref="B463:D463"/>
    <mergeCell ref="F463:H463"/>
    <mergeCell ref="B464:D464"/>
    <mergeCell ref="B465:D465"/>
    <mergeCell ref="F465:H465"/>
    <mergeCell ref="E457:E458"/>
    <mergeCell ref="F457:G457"/>
    <mergeCell ref="H457:H458"/>
    <mergeCell ref="I457:J457"/>
    <mergeCell ref="K457:K458"/>
    <mergeCell ref="L457:M457"/>
    <mergeCell ref="A454:D454"/>
    <mergeCell ref="E454:O454"/>
    <mergeCell ref="A455:D455"/>
    <mergeCell ref="A456:A458"/>
    <mergeCell ref="B456:B458"/>
    <mergeCell ref="C456:C458"/>
    <mergeCell ref="D456:M456"/>
    <mergeCell ref="N456:N458"/>
    <mergeCell ref="O456:O457"/>
    <mergeCell ref="D457:D458"/>
    <mergeCell ref="A451:D451"/>
    <mergeCell ref="E451:O451"/>
    <mergeCell ref="A452:D452"/>
    <mergeCell ref="E452:O452"/>
    <mergeCell ref="A453:D453"/>
    <mergeCell ref="E453:O453"/>
    <mergeCell ref="A446:O446"/>
    <mergeCell ref="A448:D448"/>
    <mergeCell ref="E448:O448"/>
    <mergeCell ref="A449:D449"/>
    <mergeCell ref="E449:O449"/>
    <mergeCell ref="A450:D450"/>
    <mergeCell ref="E450:O450"/>
    <mergeCell ref="J440:O440"/>
    <mergeCell ref="J441:O441"/>
    <mergeCell ref="J442:O442"/>
    <mergeCell ref="J443:K443"/>
    <mergeCell ref="J444:O444"/>
    <mergeCell ref="A445:O445"/>
    <mergeCell ref="A396:O396"/>
    <mergeCell ref="B403:D403"/>
    <mergeCell ref="F403:H403"/>
    <mergeCell ref="B404:D404"/>
    <mergeCell ref="B405:D405"/>
    <mergeCell ref="F405:H405"/>
    <mergeCell ref="L398:O398"/>
    <mergeCell ref="L400:O400"/>
    <mergeCell ref="E393:E394"/>
    <mergeCell ref="F393:G393"/>
    <mergeCell ref="H393:H394"/>
    <mergeCell ref="I393:J393"/>
    <mergeCell ref="K393:K394"/>
    <mergeCell ref="L393:M393"/>
    <mergeCell ref="A390:D390"/>
    <mergeCell ref="E390:O390"/>
    <mergeCell ref="A391:D391"/>
    <mergeCell ref="A392:A394"/>
    <mergeCell ref="B392:B394"/>
    <mergeCell ref="C392:C394"/>
    <mergeCell ref="D392:M392"/>
    <mergeCell ref="N392:N394"/>
    <mergeCell ref="O392:O393"/>
    <mergeCell ref="D393:D394"/>
    <mergeCell ref="A387:D387"/>
    <mergeCell ref="E387:O387"/>
    <mergeCell ref="A388:D388"/>
    <mergeCell ref="E388:O388"/>
    <mergeCell ref="A389:D389"/>
    <mergeCell ref="E389:O389"/>
    <mergeCell ref="A382:O382"/>
    <mergeCell ref="A384:D384"/>
    <mergeCell ref="E384:O384"/>
    <mergeCell ref="A385:D385"/>
    <mergeCell ref="E385:O385"/>
    <mergeCell ref="A386:D386"/>
    <mergeCell ref="E386:O386"/>
    <mergeCell ref="J376:O376"/>
    <mergeCell ref="J377:O377"/>
    <mergeCell ref="J378:O378"/>
    <mergeCell ref="J379:K379"/>
    <mergeCell ref="J380:O380"/>
    <mergeCell ref="A381:O381"/>
    <mergeCell ref="A295:O295"/>
    <mergeCell ref="B298:D298"/>
    <mergeCell ref="F298:H298"/>
    <mergeCell ref="B300:D300"/>
    <mergeCell ref="B301:D301"/>
    <mergeCell ref="F301:H301"/>
    <mergeCell ref="E292:E293"/>
    <mergeCell ref="F292:G292"/>
    <mergeCell ref="H292:H293"/>
    <mergeCell ref="I292:J292"/>
    <mergeCell ref="K292:K293"/>
    <mergeCell ref="L292:M292"/>
    <mergeCell ref="A289:D289"/>
    <mergeCell ref="E289:O289"/>
    <mergeCell ref="A290:D290"/>
    <mergeCell ref="A291:A293"/>
    <mergeCell ref="B291:B293"/>
    <mergeCell ref="C291:C293"/>
    <mergeCell ref="D291:M291"/>
    <mergeCell ref="N291:N293"/>
    <mergeCell ref="O291:O292"/>
    <mergeCell ref="D292:D293"/>
    <mergeCell ref="A286:D286"/>
    <mergeCell ref="E286:O286"/>
    <mergeCell ref="A287:D287"/>
    <mergeCell ref="E287:O287"/>
    <mergeCell ref="A288:D288"/>
    <mergeCell ref="E288:O288"/>
    <mergeCell ref="A281:O281"/>
    <mergeCell ref="A283:D283"/>
    <mergeCell ref="E283:O283"/>
    <mergeCell ref="A284:D284"/>
    <mergeCell ref="E284:O284"/>
    <mergeCell ref="A285:D285"/>
    <mergeCell ref="E285:O285"/>
    <mergeCell ref="J274:O274"/>
    <mergeCell ref="J275:O275"/>
    <mergeCell ref="J276:O276"/>
    <mergeCell ref="J277:K277"/>
    <mergeCell ref="J278:O278"/>
    <mergeCell ref="A280:O280"/>
    <mergeCell ref="A260:O260"/>
    <mergeCell ref="B263:D263"/>
    <mergeCell ref="F263:H263"/>
    <mergeCell ref="B265:D265"/>
    <mergeCell ref="B266:D266"/>
    <mergeCell ref="F266:H266"/>
    <mergeCell ref="E257:E258"/>
    <mergeCell ref="F257:G257"/>
    <mergeCell ref="H257:H258"/>
    <mergeCell ref="I257:J257"/>
    <mergeCell ref="K257:K258"/>
    <mergeCell ref="L257:M257"/>
    <mergeCell ref="A254:D254"/>
    <mergeCell ref="E254:O254"/>
    <mergeCell ref="A255:D255"/>
    <mergeCell ref="A256:A258"/>
    <mergeCell ref="B256:B258"/>
    <mergeCell ref="C256:C258"/>
    <mergeCell ref="D256:M256"/>
    <mergeCell ref="N256:N258"/>
    <mergeCell ref="O256:O257"/>
    <mergeCell ref="D257:D258"/>
    <mergeCell ref="A251:D251"/>
    <mergeCell ref="E251:O251"/>
    <mergeCell ref="A252:D252"/>
    <mergeCell ref="E252:O252"/>
    <mergeCell ref="A253:D253"/>
    <mergeCell ref="E253:O253"/>
    <mergeCell ref="A246:O246"/>
    <mergeCell ref="A248:D248"/>
    <mergeCell ref="E248:O248"/>
    <mergeCell ref="A249:D249"/>
    <mergeCell ref="E249:O249"/>
    <mergeCell ref="A250:D250"/>
    <mergeCell ref="E250:O250"/>
    <mergeCell ref="J239:O239"/>
    <mergeCell ref="J240:O240"/>
    <mergeCell ref="J241:O241"/>
    <mergeCell ref="J242:K242"/>
    <mergeCell ref="J243:O243"/>
    <mergeCell ref="A245:O245"/>
    <mergeCell ref="A162:O162"/>
    <mergeCell ref="B165:D165"/>
    <mergeCell ref="F165:H165"/>
    <mergeCell ref="B167:D167"/>
    <mergeCell ref="B168:D168"/>
    <mergeCell ref="F168:H168"/>
    <mergeCell ref="E159:E160"/>
    <mergeCell ref="F159:G159"/>
    <mergeCell ref="H159:H160"/>
    <mergeCell ref="I159:J159"/>
    <mergeCell ref="K159:K160"/>
    <mergeCell ref="L159:M159"/>
    <mergeCell ref="A156:D156"/>
    <mergeCell ref="E156:O156"/>
    <mergeCell ref="A157:D157"/>
    <mergeCell ref="A158:A160"/>
    <mergeCell ref="B158:B160"/>
    <mergeCell ref="C158:C160"/>
    <mergeCell ref="D158:M158"/>
    <mergeCell ref="N158:N160"/>
    <mergeCell ref="O158:O159"/>
    <mergeCell ref="D159:D160"/>
    <mergeCell ref="A153:D153"/>
    <mergeCell ref="E153:O153"/>
    <mergeCell ref="A154:D154"/>
    <mergeCell ref="E154:O154"/>
    <mergeCell ref="A155:D155"/>
    <mergeCell ref="E155:O155"/>
    <mergeCell ref="A148:O148"/>
    <mergeCell ref="A150:D150"/>
    <mergeCell ref="E150:O150"/>
    <mergeCell ref="A151:D151"/>
    <mergeCell ref="E151:O151"/>
    <mergeCell ref="A152:D152"/>
    <mergeCell ref="E152:O152"/>
    <mergeCell ref="J141:O141"/>
    <mergeCell ref="J142:O142"/>
    <mergeCell ref="J143:O143"/>
    <mergeCell ref="J144:K144"/>
    <mergeCell ref="J145:O145"/>
    <mergeCell ref="A147:O147"/>
    <mergeCell ref="A57:O57"/>
    <mergeCell ref="B61:D61"/>
    <mergeCell ref="F61:H61"/>
    <mergeCell ref="B64:D64"/>
    <mergeCell ref="B65:D65"/>
    <mergeCell ref="F65:H65"/>
    <mergeCell ref="E54:E55"/>
    <mergeCell ref="F54:G54"/>
    <mergeCell ref="H54:H55"/>
    <mergeCell ref="I54:J54"/>
    <mergeCell ref="K54:K55"/>
    <mergeCell ref="L54:M54"/>
    <mergeCell ref="A51:D51"/>
    <mergeCell ref="E51:O51"/>
    <mergeCell ref="A52:D52"/>
    <mergeCell ref="A53:A55"/>
    <mergeCell ref="B53:B55"/>
    <mergeCell ref="C53:C55"/>
    <mergeCell ref="D53:M53"/>
    <mergeCell ref="N53:N55"/>
    <mergeCell ref="O53:O54"/>
    <mergeCell ref="D54:D55"/>
    <mergeCell ref="A48:D48"/>
    <mergeCell ref="E48:O48"/>
    <mergeCell ref="A49:D49"/>
    <mergeCell ref="E49:O49"/>
    <mergeCell ref="A50:D50"/>
    <mergeCell ref="E50:O50"/>
    <mergeCell ref="A43:O43"/>
    <mergeCell ref="A45:D45"/>
    <mergeCell ref="E45:O45"/>
    <mergeCell ref="A46:D46"/>
    <mergeCell ref="E46:O46"/>
    <mergeCell ref="A47:D47"/>
    <mergeCell ref="E47:O47"/>
    <mergeCell ref="J36:O36"/>
    <mergeCell ref="J37:O37"/>
    <mergeCell ref="J38:O38"/>
    <mergeCell ref="J39:K39"/>
    <mergeCell ref="J40:O40"/>
    <mergeCell ref="A42:O42"/>
    <mergeCell ref="B27:D27"/>
    <mergeCell ref="F27:H27"/>
    <mergeCell ref="B30:D30"/>
    <mergeCell ref="B31:D31"/>
    <mergeCell ref="F31:H31"/>
    <mergeCell ref="A23:O23"/>
    <mergeCell ref="J2:O2"/>
    <mergeCell ref="J3:O3"/>
    <mergeCell ref="J4:O4"/>
    <mergeCell ref="J5:K5"/>
    <mergeCell ref="J6:O6"/>
    <mergeCell ref="A8:O8"/>
    <mergeCell ref="A9:O9"/>
    <mergeCell ref="A11:D11"/>
    <mergeCell ref="E11:O11"/>
    <mergeCell ref="A12:D12"/>
    <mergeCell ref="E12:O12"/>
    <mergeCell ref="A13:D13"/>
    <mergeCell ref="E13:O13"/>
    <mergeCell ref="A14:D14"/>
    <mergeCell ref="E14:O14"/>
    <mergeCell ref="A15:D15"/>
    <mergeCell ref="E15:O15"/>
    <mergeCell ref="A16:D16"/>
    <mergeCell ref="E16:O16"/>
    <mergeCell ref="A17:D17"/>
    <mergeCell ref="E17:O17"/>
    <mergeCell ref="A18:D18"/>
    <mergeCell ref="A19:A21"/>
    <mergeCell ref="B19:B21"/>
    <mergeCell ref="C19:C21"/>
    <mergeCell ref="D19:M19"/>
    <mergeCell ref="N19:N21"/>
    <mergeCell ref="O19:O20"/>
    <mergeCell ref="D20:D21"/>
    <mergeCell ref="E20:E21"/>
    <mergeCell ref="F20:G20"/>
    <mergeCell ref="H20:H21"/>
    <mergeCell ref="I20:J20"/>
    <mergeCell ref="K20:K21"/>
    <mergeCell ref="L20:M20"/>
    <mergeCell ref="A86:D86"/>
    <mergeCell ref="A81:D81"/>
    <mergeCell ref="E81:O81"/>
    <mergeCell ref="A82:D82"/>
    <mergeCell ref="E82:O82"/>
    <mergeCell ref="A83:D83"/>
    <mergeCell ref="E83:O83"/>
    <mergeCell ref="A80:D80"/>
    <mergeCell ref="E80:O80"/>
    <mergeCell ref="A84:D84"/>
    <mergeCell ref="E84:O84"/>
    <mergeCell ref="A85:D85"/>
    <mergeCell ref="E85:O85"/>
    <mergeCell ref="J70:O70"/>
    <mergeCell ref="J71:O71"/>
    <mergeCell ref="J73:K73"/>
    <mergeCell ref="A76:O76"/>
    <mergeCell ref="A77:O77"/>
    <mergeCell ref="A79:D79"/>
    <mergeCell ref="E79:O79"/>
    <mergeCell ref="J72:O72"/>
    <mergeCell ref="J74:O74"/>
    <mergeCell ref="B87:B89"/>
    <mergeCell ref="C87:C89"/>
    <mergeCell ref="D87:M87"/>
    <mergeCell ref="N87:N89"/>
    <mergeCell ref="O87:O88"/>
    <mergeCell ref="D88:D89"/>
    <mergeCell ref="E88:E89"/>
    <mergeCell ref="F88:G88"/>
    <mergeCell ref="H88:H89"/>
    <mergeCell ref="B98:D98"/>
    <mergeCell ref="B99:D99"/>
    <mergeCell ref="F99:H99"/>
    <mergeCell ref="I88:J88"/>
    <mergeCell ref="K88:K89"/>
    <mergeCell ref="L88:M88"/>
    <mergeCell ref="A91:O91"/>
    <mergeCell ref="B95:D95"/>
    <mergeCell ref="F95:H95"/>
    <mergeCell ref="A87:A89"/>
    <mergeCell ref="J107:O107"/>
    <mergeCell ref="J108:O108"/>
    <mergeCell ref="J109:O109"/>
    <mergeCell ref="J110:K110"/>
    <mergeCell ref="J111:O111"/>
    <mergeCell ref="A113:O113"/>
    <mergeCell ref="A114:O114"/>
    <mergeCell ref="A116:D116"/>
    <mergeCell ref="E116:O116"/>
    <mergeCell ref="A117:D117"/>
    <mergeCell ref="E117:O117"/>
    <mergeCell ref="A118:D118"/>
    <mergeCell ref="E118:O118"/>
    <mergeCell ref="A119:D119"/>
    <mergeCell ref="E119:O119"/>
    <mergeCell ref="A120:D120"/>
    <mergeCell ref="E120:O120"/>
    <mergeCell ref="A121:D121"/>
    <mergeCell ref="E121:O121"/>
    <mergeCell ref="A122:D122"/>
    <mergeCell ref="E122:O122"/>
    <mergeCell ref="A123:D123"/>
    <mergeCell ref="A124:A126"/>
    <mergeCell ref="B124:B126"/>
    <mergeCell ref="C124:C126"/>
    <mergeCell ref="D124:M124"/>
    <mergeCell ref="N124:N126"/>
    <mergeCell ref="O124:O125"/>
    <mergeCell ref="D125:D126"/>
    <mergeCell ref="E125:E126"/>
    <mergeCell ref="F125:G125"/>
    <mergeCell ref="H125:H126"/>
    <mergeCell ref="I125:J125"/>
    <mergeCell ref="K125:K126"/>
    <mergeCell ref="L125:M125"/>
    <mergeCell ref="A128:O128"/>
    <mergeCell ref="B132:D132"/>
    <mergeCell ref="F132:H132"/>
    <mergeCell ref="B135:D135"/>
    <mergeCell ref="B136:D136"/>
    <mergeCell ref="F136:H136"/>
    <mergeCell ref="J172:O172"/>
    <mergeCell ref="J173:O173"/>
    <mergeCell ref="J174:O174"/>
    <mergeCell ref="J175:K175"/>
    <mergeCell ref="J176:O176"/>
    <mergeCell ref="A178:O178"/>
    <mergeCell ref="A179:O179"/>
    <mergeCell ref="A181:D181"/>
    <mergeCell ref="E181:O181"/>
    <mergeCell ref="A182:D182"/>
    <mergeCell ref="E182:O182"/>
    <mergeCell ref="A183:D183"/>
    <mergeCell ref="E183:O183"/>
    <mergeCell ref="A184:D184"/>
    <mergeCell ref="E184:O184"/>
    <mergeCell ref="A185:D185"/>
    <mergeCell ref="E185:O185"/>
    <mergeCell ref="A186:D186"/>
    <mergeCell ref="E186:O186"/>
    <mergeCell ref="A187:D187"/>
    <mergeCell ref="E187:O187"/>
    <mergeCell ref="A188:D188"/>
    <mergeCell ref="A189:A191"/>
    <mergeCell ref="B189:B191"/>
    <mergeCell ref="C189:C191"/>
    <mergeCell ref="D189:M189"/>
    <mergeCell ref="N189:N191"/>
    <mergeCell ref="O189:O190"/>
    <mergeCell ref="D190:D191"/>
    <mergeCell ref="E190:E191"/>
    <mergeCell ref="F190:G190"/>
    <mergeCell ref="H190:H191"/>
    <mergeCell ref="I190:J190"/>
    <mergeCell ref="K190:K191"/>
    <mergeCell ref="L190:M190"/>
    <mergeCell ref="A193:O193"/>
    <mergeCell ref="B196:D196"/>
    <mergeCell ref="F196:H196"/>
    <mergeCell ref="B198:D198"/>
    <mergeCell ref="B199:D199"/>
    <mergeCell ref="F199:H199"/>
    <mergeCell ref="J203:O203"/>
    <mergeCell ref="J204:O204"/>
    <mergeCell ref="J205:O205"/>
    <mergeCell ref="J206:K206"/>
    <mergeCell ref="J207:O207"/>
    <mergeCell ref="A209:O209"/>
    <mergeCell ref="A210:O210"/>
    <mergeCell ref="A212:D212"/>
    <mergeCell ref="E212:O212"/>
    <mergeCell ref="A213:D213"/>
    <mergeCell ref="E213:O213"/>
    <mergeCell ref="A214:D214"/>
    <mergeCell ref="E214:O214"/>
    <mergeCell ref="A215:D215"/>
    <mergeCell ref="E215:O215"/>
    <mergeCell ref="A216:D216"/>
    <mergeCell ref="E216:O216"/>
    <mergeCell ref="A217:D217"/>
    <mergeCell ref="E217:O217"/>
    <mergeCell ref="A218:D218"/>
    <mergeCell ref="E218:O218"/>
    <mergeCell ref="A219:D219"/>
    <mergeCell ref="A220:A222"/>
    <mergeCell ref="B220:B222"/>
    <mergeCell ref="C220:C222"/>
    <mergeCell ref="D220:M220"/>
    <mergeCell ref="N220:N222"/>
    <mergeCell ref="O220:O221"/>
    <mergeCell ref="D221:D222"/>
    <mergeCell ref="E221:E222"/>
    <mergeCell ref="F221:G221"/>
    <mergeCell ref="H221:H222"/>
    <mergeCell ref="I221:J221"/>
    <mergeCell ref="K221:K222"/>
    <mergeCell ref="L221:M221"/>
    <mergeCell ref="A224:O224"/>
    <mergeCell ref="B227:D227"/>
    <mergeCell ref="F227:H227"/>
    <mergeCell ref="B229:D229"/>
    <mergeCell ref="B230:D230"/>
    <mergeCell ref="F230:H230"/>
    <mergeCell ref="J307:O307"/>
    <mergeCell ref="J308:O308"/>
    <mergeCell ref="J309:O309"/>
    <mergeCell ref="J310:K310"/>
    <mergeCell ref="J311:O311"/>
    <mergeCell ref="A313:O313"/>
    <mergeCell ref="A314:O314"/>
    <mergeCell ref="A316:D316"/>
    <mergeCell ref="E316:O316"/>
    <mergeCell ref="A317:D317"/>
    <mergeCell ref="E317:O317"/>
    <mergeCell ref="A318:D318"/>
    <mergeCell ref="E318:O318"/>
    <mergeCell ref="A319:D319"/>
    <mergeCell ref="E319:O319"/>
    <mergeCell ref="A320:D320"/>
    <mergeCell ref="E320:O320"/>
    <mergeCell ref="A321:D321"/>
    <mergeCell ref="E321:O321"/>
    <mergeCell ref="A322:D322"/>
    <mergeCell ref="E322:O322"/>
    <mergeCell ref="A323:D323"/>
    <mergeCell ref="A324:A326"/>
    <mergeCell ref="B324:B326"/>
    <mergeCell ref="C324:C326"/>
    <mergeCell ref="D324:M324"/>
    <mergeCell ref="N324:N326"/>
    <mergeCell ref="O324:O325"/>
    <mergeCell ref="D325:D326"/>
    <mergeCell ref="E325:E326"/>
    <mergeCell ref="F325:G325"/>
    <mergeCell ref="H325:H326"/>
    <mergeCell ref="I325:J325"/>
    <mergeCell ref="K325:K326"/>
    <mergeCell ref="L325:M325"/>
    <mergeCell ref="A328:O328"/>
    <mergeCell ref="B331:D331"/>
    <mergeCell ref="F331:H331"/>
    <mergeCell ref="B333:D333"/>
    <mergeCell ref="B334:D334"/>
    <mergeCell ref="F334:H334"/>
    <mergeCell ref="L329:O329"/>
    <mergeCell ref="J341:O341"/>
    <mergeCell ref="J342:O342"/>
    <mergeCell ref="J343:O343"/>
    <mergeCell ref="J344:K344"/>
    <mergeCell ref="J345:O345"/>
    <mergeCell ref="A347:O347"/>
    <mergeCell ref="A348:O348"/>
    <mergeCell ref="A350:D350"/>
    <mergeCell ref="E350:O350"/>
    <mergeCell ref="A351:D351"/>
    <mergeCell ref="E351:O351"/>
    <mergeCell ref="A352:D352"/>
    <mergeCell ref="E352:O352"/>
    <mergeCell ref="A353:D353"/>
    <mergeCell ref="E353:O353"/>
    <mergeCell ref="A354:D354"/>
    <mergeCell ref="E354:O354"/>
    <mergeCell ref="A355:D355"/>
    <mergeCell ref="E355:O355"/>
    <mergeCell ref="A356:D356"/>
    <mergeCell ref="E356:O356"/>
    <mergeCell ref="A357:D357"/>
    <mergeCell ref="A358:A360"/>
    <mergeCell ref="B358:B360"/>
    <mergeCell ref="C358:C360"/>
    <mergeCell ref="D358:M358"/>
    <mergeCell ref="N358:N360"/>
    <mergeCell ref="O358:O359"/>
    <mergeCell ref="D359:D360"/>
    <mergeCell ref="E359:E360"/>
    <mergeCell ref="F359:G359"/>
    <mergeCell ref="H359:H360"/>
    <mergeCell ref="I359:J359"/>
    <mergeCell ref="K359:K360"/>
    <mergeCell ref="L359:M359"/>
    <mergeCell ref="A362:O362"/>
    <mergeCell ref="B365:D365"/>
    <mergeCell ref="F365:H365"/>
    <mergeCell ref="B367:D367"/>
    <mergeCell ref="B368:D368"/>
    <mergeCell ref="F368:H368"/>
    <mergeCell ref="J410:O410"/>
    <mergeCell ref="J411:O411"/>
    <mergeCell ref="J412:O412"/>
    <mergeCell ref="J413:K413"/>
    <mergeCell ref="J414:O414"/>
    <mergeCell ref="A415:O415"/>
    <mergeCell ref="A416:O416"/>
    <mergeCell ref="A418:D418"/>
    <mergeCell ref="E418:O418"/>
    <mergeCell ref="A419:D419"/>
    <mergeCell ref="E419:O419"/>
    <mergeCell ref="A420:D420"/>
    <mergeCell ref="E420:O420"/>
    <mergeCell ref="A421:D421"/>
    <mergeCell ref="E421:O421"/>
    <mergeCell ref="A422:D422"/>
    <mergeCell ref="E422:O422"/>
    <mergeCell ref="A423:D423"/>
    <mergeCell ref="E423:O423"/>
    <mergeCell ref="A424:D424"/>
    <mergeCell ref="E424:O424"/>
    <mergeCell ref="A425:D425"/>
    <mergeCell ref="A426:A428"/>
    <mergeCell ref="B426:B428"/>
    <mergeCell ref="C426:C428"/>
    <mergeCell ref="D426:M426"/>
    <mergeCell ref="N426:N428"/>
    <mergeCell ref="O426:O427"/>
    <mergeCell ref="D427:D428"/>
    <mergeCell ref="E427:E428"/>
    <mergeCell ref="F427:G427"/>
    <mergeCell ref="H427:H428"/>
    <mergeCell ref="I427:J427"/>
    <mergeCell ref="K427:K428"/>
    <mergeCell ref="L427:M427"/>
    <mergeCell ref="A430:O430"/>
    <mergeCell ref="B434:D434"/>
    <mergeCell ref="F434:H434"/>
    <mergeCell ref="B435:D435"/>
    <mergeCell ref="B436:D436"/>
    <mergeCell ref="F436:H436"/>
    <mergeCell ref="L432:O432"/>
    <mergeCell ref="J519:O519"/>
    <mergeCell ref="J520:O520"/>
    <mergeCell ref="J521:O521"/>
    <mergeCell ref="J522:K522"/>
    <mergeCell ref="J523:O523"/>
    <mergeCell ref="A524:O524"/>
    <mergeCell ref="A525:O525"/>
    <mergeCell ref="A527:D527"/>
    <mergeCell ref="E527:O527"/>
    <mergeCell ref="A528:D528"/>
    <mergeCell ref="E528:O528"/>
    <mergeCell ref="A529:D529"/>
    <mergeCell ref="E529:O529"/>
    <mergeCell ref="A530:D530"/>
    <mergeCell ref="E530:O530"/>
    <mergeCell ref="A531:D531"/>
    <mergeCell ref="E531:O531"/>
    <mergeCell ref="A532:D532"/>
    <mergeCell ref="E532:O532"/>
    <mergeCell ref="A533:D533"/>
    <mergeCell ref="E533:O533"/>
    <mergeCell ref="A534:D534"/>
    <mergeCell ref="A535:A537"/>
    <mergeCell ref="B535:B537"/>
    <mergeCell ref="C535:C537"/>
    <mergeCell ref="D535:M535"/>
    <mergeCell ref="N535:N537"/>
    <mergeCell ref="O535:O536"/>
    <mergeCell ref="D536:D537"/>
    <mergeCell ref="E536:E537"/>
    <mergeCell ref="F536:G536"/>
    <mergeCell ref="H536:H537"/>
    <mergeCell ref="I536:J536"/>
    <mergeCell ref="K536:K537"/>
    <mergeCell ref="L536:M536"/>
    <mergeCell ref="A539:O539"/>
    <mergeCell ref="B542:D542"/>
    <mergeCell ref="F542:H542"/>
    <mergeCell ref="B543:D543"/>
    <mergeCell ref="B544:D544"/>
    <mergeCell ref="F544:H544"/>
    <mergeCell ref="J552:O552"/>
    <mergeCell ref="J553:O553"/>
    <mergeCell ref="J554:O554"/>
    <mergeCell ref="J555:K555"/>
    <mergeCell ref="J556:O556"/>
    <mergeCell ref="A557:O557"/>
    <mergeCell ref="A558:O558"/>
    <mergeCell ref="A560:D560"/>
    <mergeCell ref="E560:O560"/>
    <mergeCell ref="A561:D561"/>
    <mergeCell ref="E561:O561"/>
    <mergeCell ref="A562:D562"/>
    <mergeCell ref="E562:O562"/>
    <mergeCell ref="A563:D563"/>
    <mergeCell ref="E563:O563"/>
    <mergeCell ref="A564:D564"/>
    <mergeCell ref="E564:O564"/>
    <mergeCell ref="A565:D565"/>
    <mergeCell ref="E565:O565"/>
    <mergeCell ref="A566:D566"/>
    <mergeCell ref="E566:O566"/>
    <mergeCell ref="A567:D567"/>
    <mergeCell ref="A568:A570"/>
    <mergeCell ref="B568:B570"/>
    <mergeCell ref="C568:C570"/>
    <mergeCell ref="D568:M568"/>
    <mergeCell ref="N568:N570"/>
    <mergeCell ref="O568:O569"/>
    <mergeCell ref="D569:D570"/>
    <mergeCell ref="E569:E570"/>
    <mergeCell ref="F569:G569"/>
    <mergeCell ref="H569:H570"/>
    <mergeCell ref="I569:J569"/>
    <mergeCell ref="K569:K570"/>
    <mergeCell ref="L569:M569"/>
    <mergeCell ref="A572:O572"/>
    <mergeCell ref="B575:D575"/>
    <mergeCell ref="F575:H575"/>
    <mergeCell ref="B576:D576"/>
    <mergeCell ref="B577:D577"/>
    <mergeCell ref="F577:H577"/>
    <mergeCell ref="J658:O658"/>
    <mergeCell ref="J659:O659"/>
    <mergeCell ref="J660:O660"/>
    <mergeCell ref="J661:K661"/>
    <mergeCell ref="J662:O662"/>
    <mergeCell ref="A663:O663"/>
    <mergeCell ref="A664:O664"/>
    <mergeCell ref="A666:D666"/>
    <mergeCell ref="E666:O666"/>
    <mergeCell ref="A667:D667"/>
    <mergeCell ref="E667:O667"/>
    <mergeCell ref="A668:D668"/>
    <mergeCell ref="E668:O668"/>
    <mergeCell ref="A669:D669"/>
    <mergeCell ref="E669:O669"/>
    <mergeCell ref="A670:D670"/>
    <mergeCell ref="E670:O670"/>
    <mergeCell ref="A671:D671"/>
    <mergeCell ref="E671:O671"/>
    <mergeCell ref="A672:D672"/>
    <mergeCell ref="E672:O672"/>
    <mergeCell ref="A673:D673"/>
    <mergeCell ref="A674:A676"/>
    <mergeCell ref="B674:B676"/>
    <mergeCell ref="C674:C676"/>
    <mergeCell ref="D674:M674"/>
    <mergeCell ref="N674:N676"/>
    <mergeCell ref="O674:O675"/>
    <mergeCell ref="D675:D676"/>
    <mergeCell ref="E675:E676"/>
    <mergeCell ref="F675:G675"/>
    <mergeCell ref="H675:H676"/>
    <mergeCell ref="I675:J675"/>
    <mergeCell ref="K675:K676"/>
    <mergeCell ref="L675:M675"/>
    <mergeCell ref="A678:O678"/>
    <mergeCell ref="L684:O684"/>
    <mergeCell ref="B686:D686"/>
    <mergeCell ref="F686:H686"/>
    <mergeCell ref="B687:D687"/>
    <mergeCell ref="B688:D688"/>
    <mergeCell ref="F688:H688"/>
    <mergeCell ref="J720:O720"/>
    <mergeCell ref="J721:O721"/>
    <mergeCell ref="J722:O722"/>
    <mergeCell ref="J723:K723"/>
    <mergeCell ref="J724:O724"/>
    <mergeCell ref="A725:O725"/>
    <mergeCell ref="A729:D729"/>
    <mergeCell ref="E729:O729"/>
    <mergeCell ref="A730:D730"/>
    <mergeCell ref="E730:O730"/>
    <mergeCell ref="A731:D731"/>
    <mergeCell ref="E731:O731"/>
    <mergeCell ref="A732:D732"/>
    <mergeCell ref="E732:O732"/>
    <mergeCell ref="A733:D733"/>
    <mergeCell ref="E733:O733"/>
    <mergeCell ref="A734:D734"/>
    <mergeCell ref="E734:O734"/>
    <mergeCell ref="A735:D735"/>
    <mergeCell ref="E735:O735"/>
    <mergeCell ref="A736:D736"/>
    <mergeCell ref="A737:A739"/>
    <mergeCell ref="B737:B739"/>
    <mergeCell ref="C737:C739"/>
    <mergeCell ref="D737:M737"/>
    <mergeCell ref="N737:N739"/>
    <mergeCell ref="O737:O738"/>
    <mergeCell ref="D738:D739"/>
    <mergeCell ref="E738:E739"/>
    <mergeCell ref="F738:G738"/>
    <mergeCell ref="H738:H739"/>
    <mergeCell ref="I738:J738"/>
    <mergeCell ref="K738:K739"/>
    <mergeCell ref="L738:M738"/>
    <mergeCell ref="A741:O741"/>
    <mergeCell ref="B745:D745"/>
    <mergeCell ref="F745:H745"/>
    <mergeCell ref="B746:D746"/>
    <mergeCell ref="B747:D747"/>
    <mergeCell ref="F747:H747"/>
    <mergeCell ref="J800:O800"/>
    <mergeCell ref="J801:O801"/>
    <mergeCell ref="J802:K802"/>
    <mergeCell ref="J803:O803"/>
    <mergeCell ref="A804:O804"/>
    <mergeCell ref="A805:O805"/>
    <mergeCell ref="A807:D807"/>
    <mergeCell ref="E807:O807"/>
    <mergeCell ref="A808:D808"/>
    <mergeCell ref="E808:O808"/>
    <mergeCell ref="A809:D809"/>
    <mergeCell ref="E809:O809"/>
    <mergeCell ref="A810:D810"/>
    <mergeCell ref="E810:O810"/>
    <mergeCell ref="A811:D811"/>
    <mergeCell ref="E811:O811"/>
    <mergeCell ref="A812:D812"/>
    <mergeCell ref="E812:O812"/>
    <mergeCell ref="A813:D813"/>
    <mergeCell ref="E813:O813"/>
    <mergeCell ref="A814:D814"/>
    <mergeCell ref="A815:A817"/>
    <mergeCell ref="B815:B817"/>
    <mergeCell ref="C815:C817"/>
    <mergeCell ref="D815:M815"/>
    <mergeCell ref="N815:N817"/>
    <mergeCell ref="O815:O816"/>
    <mergeCell ref="D816:D817"/>
    <mergeCell ref="E816:E817"/>
    <mergeCell ref="F816:G816"/>
    <mergeCell ref="H816:H817"/>
    <mergeCell ref="I816:J816"/>
    <mergeCell ref="K816:K817"/>
    <mergeCell ref="L816:M816"/>
    <mergeCell ref="A819:O819"/>
    <mergeCell ref="B834:D834"/>
    <mergeCell ref="F834:H834"/>
    <mergeCell ref="B835:D835"/>
    <mergeCell ref="B836:D836"/>
    <mergeCell ref="F836:H836"/>
    <mergeCell ref="J911:O911"/>
    <mergeCell ref="J912:O912"/>
    <mergeCell ref="J913:O913"/>
    <mergeCell ref="J914:K914"/>
    <mergeCell ref="J915:O915"/>
    <mergeCell ref="A917:O917"/>
    <mergeCell ref="A918:O918"/>
    <mergeCell ref="A920:D920"/>
    <mergeCell ref="E920:O920"/>
    <mergeCell ref="A921:D921"/>
    <mergeCell ref="E921:O921"/>
    <mergeCell ref="A922:D922"/>
    <mergeCell ref="E922:O922"/>
    <mergeCell ref="A923:D923"/>
    <mergeCell ref="E923:O923"/>
    <mergeCell ref="A924:D924"/>
    <mergeCell ref="E924:O924"/>
    <mergeCell ref="A925:D925"/>
    <mergeCell ref="E925:O925"/>
    <mergeCell ref="A926:D926"/>
    <mergeCell ref="E926:O926"/>
    <mergeCell ref="A927:D927"/>
    <mergeCell ref="A928:A930"/>
    <mergeCell ref="B928:B930"/>
    <mergeCell ref="C928:C930"/>
    <mergeCell ref="D928:M928"/>
    <mergeCell ref="N928:N930"/>
    <mergeCell ref="O928:O929"/>
    <mergeCell ref="D929:D930"/>
    <mergeCell ref="E929:E930"/>
    <mergeCell ref="F929:G929"/>
    <mergeCell ref="H929:H930"/>
    <mergeCell ref="I929:J929"/>
    <mergeCell ref="K929:K930"/>
    <mergeCell ref="L929:M929"/>
    <mergeCell ref="A932:O932"/>
    <mergeCell ref="B939:D939"/>
    <mergeCell ref="F939:H939"/>
    <mergeCell ref="B940:D940"/>
    <mergeCell ref="B941:D941"/>
    <mergeCell ref="F941:H941"/>
  </mergeCells>
  <printOptions/>
  <pageMargins left="0.25" right="0.25" top="0.75" bottom="0.75" header="0.3" footer="0.3"/>
  <pageSetup horizontalDpi="600" verticalDpi="600" orientation="landscape" paperSize="9" scale="71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Демьянцев Евгений Витальевич</dc:creator>
  <cp:keywords/>
  <dc:description/>
  <cp:lastModifiedBy>Галушкова Елена Владимировна</cp:lastModifiedBy>
  <cp:lastPrinted>2017-04-03T08:27:29Z</cp:lastPrinted>
  <dcterms:created xsi:type="dcterms:W3CDTF">2012-12-03T08:08:11Z</dcterms:created>
  <dcterms:modified xsi:type="dcterms:W3CDTF">2017-04-03T10:37:55Z</dcterms:modified>
  <cp:category/>
  <cp:version/>
  <cp:contentType/>
  <cp:contentStatus/>
</cp:coreProperties>
</file>